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72" windowWidth="30216" windowHeight="13500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AĞUSTOS!$A$1:$L$1</definedName>
    <definedName name="_xlnm._FilterDatabase" localSheetId="11" hidden="1">ARALIK!$A$1:$L$1</definedName>
    <definedName name="_xlnm._FilterDatabase" localSheetId="9" hidden="1">EKİM!$A$1:$L$1</definedName>
    <definedName name="_xlnm._FilterDatabase" localSheetId="8" hidden="1">EYLÜL!$A$1:$L$1</definedName>
    <definedName name="_xlnm._FilterDatabase" localSheetId="5" hidden="1">HAZİRAN!$A$1:$L$1</definedName>
    <definedName name="_xlnm._FilterDatabase" localSheetId="10" hidden="1">KASIM!$A$1:$L$1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TEMMUZ!$A$1:$L$1</definedName>
  </definedNames>
  <calcPr calcId="145621"/>
</workbook>
</file>

<file path=xl/calcChain.xml><?xml version="1.0" encoding="utf-8"?>
<calcChain xmlns="http://schemas.openxmlformats.org/spreadsheetml/2006/main">
  <c r="H5" i="12" l="1"/>
  <c r="H9" i="12"/>
  <c r="H13" i="12"/>
  <c r="H17" i="12"/>
  <c r="H21" i="12"/>
  <c r="H25" i="12"/>
  <c r="H29" i="12"/>
  <c r="H33" i="12"/>
  <c r="H37" i="12"/>
  <c r="H41" i="12"/>
  <c r="H45" i="12"/>
  <c r="H49" i="12"/>
  <c r="H53" i="12"/>
  <c r="H57" i="12"/>
  <c r="H61" i="12"/>
  <c r="H65" i="12"/>
  <c r="H69" i="12"/>
  <c r="H73" i="12"/>
  <c r="I80" i="12"/>
  <c r="F77" i="12"/>
  <c r="F78" i="12"/>
  <c r="H79" i="12"/>
  <c r="F79" i="12"/>
  <c r="H78" i="12"/>
  <c r="H76" i="12"/>
  <c r="F76" i="12"/>
  <c r="H75" i="12"/>
  <c r="F75" i="12"/>
  <c r="H74" i="12"/>
  <c r="F74" i="12"/>
  <c r="H72" i="12"/>
  <c r="F72" i="12"/>
  <c r="H71" i="12"/>
  <c r="F71" i="12"/>
  <c r="H70" i="12"/>
  <c r="F70" i="12"/>
  <c r="H68" i="12"/>
  <c r="F68" i="12"/>
  <c r="H67" i="12"/>
  <c r="F67" i="12"/>
  <c r="H66" i="12"/>
  <c r="F66" i="12"/>
  <c r="F65" i="12"/>
  <c r="H64" i="12"/>
  <c r="F64" i="12"/>
  <c r="H63" i="12"/>
  <c r="F63" i="12"/>
  <c r="H62" i="12"/>
  <c r="F62" i="12"/>
  <c r="H60" i="12"/>
  <c r="F60" i="12"/>
  <c r="H59" i="12"/>
  <c r="F59" i="12"/>
  <c r="H58" i="12"/>
  <c r="F58" i="12"/>
  <c r="F57" i="12"/>
  <c r="H56" i="12"/>
  <c r="F56" i="12"/>
  <c r="H55" i="12"/>
  <c r="F55" i="12"/>
  <c r="H54" i="12"/>
  <c r="F54" i="12"/>
  <c r="F53" i="12"/>
  <c r="H52" i="12"/>
  <c r="F52" i="12"/>
  <c r="H51" i="12"/>
  <c r="F51" i="12"/>
  <c r="H50" i="12"/>
  <c r="F50" i="12"/>
  <c r="F49" i="12"/>
  <c r="H48" i="12"/>
  <c r="F48" i="12"/>
  <c r="H47" i="12"/>
  <c r="F47" i="12"/>
  <c r="H46" i="12"/>
  <c r="F46" i="12"/>
  <c r="F45" i="12"/>
  <c r="H44" i="12"/>
  <c r="F44" i="12"/>
  <c r="H43" i="12"/>
  <c r="F43" i="12"/>
  <c r="H42" i="12"/>
  <c r="F42" i="12"/>
  <c r="F41" i="12"/>
  <c r="G40" i="12"/>
  <c r="F40" i="12"/>
  <c r="H39" i="12"/>
  <c r="F39" i="12"/>
  <c r="H38" i="12"/>
  <c r="F38" i="12"/>
  <c r="F37" i="12"/>
  <c r="H36" i="12"/>
  <c r="F36" i="12"/>
  <c r="H35" i="12"/>
  <c r="F35" i="12"/>
  <c r="H34" i="12"/>
  <c r="F34" i="12"/>
  <c r="F33" i="12"/>
  <c r="H32" i="12"/>
  <c r="F32" i="12"/>
  <c r="H31" i="12"/>
  <c r="F31" i="12"/>
  <c r="H30" i="12"/>
  <c r="F30" i="12"/>
  <c r="F29" i="12"/>
  <c r="H28" i="12"/>
  <c r="F28" i="12"/>
  <c r="H27" i="12"/>
  <c r="F27" i="12"/>
  <c r="H26" i="12"/>
  <c r="F26" i="12"/>
  <c r="F25" i="12"/>
  <c r="H24" i="12"/>
  <c r="F24" i="12"/>
  <c r="H23" i="12"/>
  <c r="F23" i="12"/>
  <c r="G22" i="12"/>
  <c r="G80" i="12" s="1"/>
  <c r="F22" i="12"/>
  <c r="F21" i="12"/>
  <c r="H20" i="12"/>
  <c r="F20" i="12"/>
  <c r="H19" i="12"/>
  <c r="F19" i="12"/>
  <c r="H18" i="12"/>
  <c r="F18" i="12"/>
  <c r="F17" i="12"/>
  <c r="H16" i="12"/>
  <c r="F16" i="12"/>
  <c r="H15" i="12"/>
  <c r="F15" i="12"/>
  <c r="H14" i="12"/>
  <c r="F14" i="12"/>
  <c r="F13" i="12"/>
  <c r="H12" i="12"/>
  <c r="F12" i="12"/>
  <c r="H11" i="12"/>
  <c r="F11" i="12"/>
  <c r="H10" i="12"/>
  <c r="F10" i="12"/>
  <c r="F9" i="12"/>
  <c r="H8" i="12"/>
  <c r="F8" i="12"/>
  <c r="H7" i="12"/>
  <c r="F7" i="12"/>
  <c r="H6" i="12"/>
  <c r="F6" i="12"/>
  <c r="F5" i="12"/>
  <c r="H4" i="12"/>
  <c r="F4" i="12"/>
  <c r="H3" i="12"/>
  <c r="F3" i="12"/>
  <c r="H2" i="12"/>
  <c r="F2" i="12"/>
  <c r="J80" i="12" l="1"/>
  <c r="F61" i="12"/>
  <c r="F80" i="12" s="1"/>
  <c r="F69" i="12"/>
  <c r="F73" i="12"/>
  <c r="H77" i="12"/>
  <c r="H80" i="12"/>
  <c r="J80" i="11" l="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F80" i="11" l="1"/>
  <c r="H80" i="11"/>
  <c r="G80" i="1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F80" i="10" l="1"/>
  <c r="H80" i="10"/>
  <c r="G80" i="10"/>
  <c r="J80" i="9" l="1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H80" i="9" l="1"/>
  <c r="F80" i="9"/>
  <c r="G80" i="9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F2" i="8"/>
  <c r="F80" i="8" l="1"/>
  <c r="H80" i="8"/>
  <c r="G80" i="8"/>
  <c r="J80" i="7" l="1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80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F80" i="7" l="1"/>
  <c r="H80" i="7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F80" i="6" l="1"/>
  <c r="H80" i="6"/>
  <c r="G80" i="6"/>
  <c r="J80" i="5" l="1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F80" i="5" l="1"/>
  <c r="G80" i="5"/>
  <c r="H80" i="5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F80" i="4" l="1"/>
  <c r="G80" i="4"/>
  <c r="H80" i="4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H80" i="3" l="1"/>
  <c r="F80" i="3"/>
  <c r="G80" i="3"/>
  <c r="G22" i="2"/>
  <c r="F22" i="2"/>
  <c r="H79" i="2" l="1"/>
  <c r="F78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G40" i="2"/>
  <c r="G80" i="2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I80" i="2"/>
  <c r="H80" i="2" l="1"/>
  <c r="F2" i="2"/>
  <c r="F4" i="2"/>
  <c r="F6" i="2"/>
  <c r="F8" i="2"/>
  <c r="F10" i="2"/>
  <c r="F12" i="2"/>
  <c r="F14" i="2"/>
  <c r="F16" i="2"/>
  <c r="F18" i="2"/>
  <c r="F20" i="2"/>
  <c r="F23" i="2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1" i="2"/>
  <c r="F73" i="2"/>
  <c r="F75" i="2"/>
  <c r="F77" i="2"/>
  <c r="F79" i="2"/>
  <c r="J80" i="2"/>
  <c r="F3" i="2"/>
  <c r="F5" i="2"/>
  <c r="F7" i="2"/>
  <c r="F9" i="2"/>
  <c r="F11" i="2"/>
  <c r="F13" i="2"/>
  <c r="F15" i="2"/>
  <c r="F17" i="2"/>
  <c r="F19" i="2"/>
  <c r="F21" i="2"/>
  <c r="F24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F70" i="2"/>
  <c r="F72" i="2"/>
  <c r="F74" i="2"/>
  <c r="F76" i="2"/>
  <c r="F80" i="2" l="1"/>
  <c r="J79" i="1"/>
  <c r="I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G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H79" i="1" l="1"/>
  <c r="F79" i="1"/>
  <c r="G79" i="1"/>
</calcChain>
</file>

<file path=xl/sharedStrings.xml><?xml version="1.0" encoding="utf-8"?>
<sst xmlns="http://schemas.openxmlformats.org/spreadsheetml/2006/main" count="3872" uniqueCount="184">
  <si>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</si>
  <si>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</si>
  <si>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</si>
  <si>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</si>
  <si>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</si>
  <si>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</si>
  <si>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</si>
  <si>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</si>
  <si>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</si>
  <si>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</si>
  <si>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</si>
  <si>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</si>
  <si>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</si>
  <si>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2017/01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</si>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</sst>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0" applyNumberFormat="1"/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305815.84000000003</v>
      </c>
      <c r="G2" s="5">
        <v>0</v>
      </c>
      <c r="H2" s="5">
        <f>J2*0.2</f>
        <v>76453.960000000006</v>
      </c>
      <c r="I2" s="5">
        <v>1061307.0549999995</v>
      </c>
      <c r="J2" s="5">
        <v>382269.8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55881.840000000018</v>
      </c>
      <c r="G3" s="5">
        <v>0</v>
      </c>
      <c r="H3" s="5">
        <f t="shared" ref="H3:H21" si="1">J3*0.2</f>
        <v>13970.460000000005</v>
      </c>
      <c r="I3" s="5">
        <v>193856.50800000003</v>
      </c>
      <c r="J3" s="5">
        <v>69852.300000000017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122780.95999999996</v>
      </c>
      <c r="G4" s="5">
        <v>0</v>
      </c>
      <c r="H4" s="5">
        <f t="shared" si="1"/>
        <v>30695.239999999991</v>
      </c>
      <c r="I4" s="5">
        <v>423655.788</v>
      </c>
      <c r="J4" s="5">
        <v>153476.19999999995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107967.27999999998</v>
      </c>
      <c r="G5" s="5">
        <v>0</v>
      </c>
      <c r="H5" s="5">
        <f t="shared" si="1"/>
        <v>26991.819999999996</v>
      </c>
      <c r="I5" s="5">
        <v>372930.72400000005</v>
      </c>
      <c r="J5" s="5">
        <v>134959.09999999998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105693.52000000005</v>
      </c>
      <c r="G6" s="5">
        <v>0</v>
      </c>
      <c r="H6" s="5">
        <f t="shared" si="1"/>
        <v>26423.380000000012</v>
      </c>
      <c r="I6" s="5">
        <v>364163.62399999989</v>
      </c>
      <c r="J6" s="5">
        <v>132116.90000000005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255917.35999999987</v>
      </c>
      <c r="G7" s="5">
        <v>0</v>
      </c>
      <c r="H7" s="5">
        <f t="shared" si="1"/>
        <v>63979.339999999967</v>
      </c>
      <c r="I7" s="5">
        <v>884689.2089999998</v>
      </c>
      <c r="J7" s="5">
        <v>319896.69999999984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76710.480000000025</v>
      </c>
      <c r="G8" s="5">
        <v>0</v>
      </c>
      <c r="H8" s="5">
        <f t="shared" si="1"/>
        <v>19177.620000000006</v>
      </c>
      <c r="I8" s="5">
        <v>265463.94500000001</v>
      </c>
      <c r="J8" s="5">
        <v>95888.10000000002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56391.920000000013</v>
      </c>
      <c r="G9" s="5">
        <v>0</v>
      </c>
      <c r="H9" s="5">
        <f t="shared" si="1"/>
        <v>14097.980000000003</v>
      </c>
      <c r="I9" s="5">
        <v>193328.61700000009</v>
      </c>
      <c r="J9" s="5">
        <v>70489.900000000009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104678.79999999999</v>
      </c>
      <c r="G10" s="5">
        <v>0</v>
      </c>
      <c r="H10" s="5">
        <f t="shared" si="1"/>
        <v>26169.699999999997</v>
      </c>
      <c r="I10" s="5">
        <v>360601.63799999992</v>
      </c>
      <c r="J10" s="5">
        <v>130848.49999999999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92167.120000000024</v>
      </c>
      <c r="G11" s="5">
        <v>0</v>
      </c>
      <c r="H11" s="5">
        <f t="shared" si="1"/>
        <v>23041.780000000006</v>
      </c>
      <c r="I11" s="5">
        <v>316614.56699999986</v>
      </c>
      <c r="J11" s="5">
        <v>115208.90000000002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206127.6</v>
      </c>
      <c r="G12" s="5">
        <v>0</v>
      </c>
      <c r="H12" s="5">
        <f t="shared" si="1"/>
        <v>51531.9</v>
      </c>
      <c r="I12" s="5">
        <v>704130.73799999966</v>
      </c>
      <c r="J12" s="5">
        <v>257659.5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161803.84000000003</v>
      </c>
      <c r="G13" s="5">
        <v>0</v>
      </c>
      <c r="H13" s="5">
        <f t="shared" si="1"/>
        <v>40450.960000000006</v>
      </c>
      <c r="I13" s="5">
        <v>550651.82199999981</v>
      </c>
      <c r="J13" s="5">
        <v>202254.80000000002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328527.92000000016</v>
      </c>
      <c r="G14" s="5">
        <v>0</v>
      </c>
      <c r="H14" s="5">
        <f t="shared" si="1"/>
        <v>82131.98000000004</v>
      </c>
      <c r="I14" s="5">
        <v>1114893.547</v>
      </c>
      <c r="J14" s="5">
        <v>410659.90000000014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51155.040000000008</v>
      </c>
      <c r="G15" s="5">
        <v>0</v>
      </c>
      <c r="H15" s="5">
        <f t="shared" si="1"/>
        <v>12788.760000000002</v>
      </c>
      <c r="I15" s="5">
        <v>174177.73199999996</v>
      </c>
      <c r="J15" s="5">
        <v>63943.8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62316.560000000012</v>
      </c>
      <c r="G16" s="5">
        <v>0</v>
      </c>
      <c r="H16" s="5">
        <f t="shared" si="1"/>
        <v>15579.140000000003</v>
      </c>
      <c r="I16" s="5">
        <v>214392.76900000003</v>
      </c>
      <c r="J16" s="5">
        <v>77895.700000000012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254622.32000000012</v>
      </c>
      <c r="G17" s="5">
        <v>0</v>
      </c>
      <c r="H17" s="5">
        <f t="shared" si="1"/>
        <v>63655.580000000031</v>
      </c>
      <c r="I17" s="5">
        <v>873539.02700000058</v>
      </c>
      <c r="J17" s="5">
        <v>318277.90000000014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102741.6</v>
      </c>
      <c r="G18" s="5">
        <v>0</v>
      </c>
      <c r="H18" s="5">
        <f t="shared" si="1"/>
        <v>25685.4</v>
      </c>
      <c r="I18" s="5">
        <v>352041.935</v>
      </c>
      <c r="J18" s="5">
        <v>128427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145262.47999999998</v>
      </c>
      <c r="G19" s="5">
        <v>0</v>
      </c>
      <c r="H19" s="5">
        <f t="shared" si="1"/>
        <v>36315.619999999995</v>
      </c>
      <c r="I19" s="5">
        <v>498663.34300000017</v>
      </c>
      <c r="J19" s="5">
        <v>181578.09999999998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71420.800000000003</v>
      </c>
      <c r="G20" s="5">
        <v>0</v>
      </c>
      <c r="H20" s="5">
        <f t="shared" si="1"/>
        <v>17855.2</v>
      </c>
      <c r="I20" s="5">
        <v>246362.51999999993</v>
      </c>
      <c r="J20" s="5">
        <v>89276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63612.160000000011</v>
      </c>
      <c r="G21" s="5">
        <v>0</v>
      </c>
      <c r="H21" s="5">
        <f t="shared" si="1"/>
        <v>15903.040000000003</v>
      </c>
      <c r="I21" s="5">
        <v>216216.08799999996</v>
      </c>
      <c r="J21" s="5">
        <v>79515.200000000012</v>
      </c>
      <c r="L21" s="6"/>
    </row>
    <row r="22" spans="1:12" ht="15" thickBot="1" x14ac:dyDescent="0.35">
      <c r="A22" s="3" t="s">
        <v>54</v>
      </c>
      <c r="B22" s="4" t="s">
        <v>55</v>
      </c>
      <c r="C22" s="4">
        <v>20</v>
      </c>
      <c r="D22" s="4" t="s">
        <v>56</v>
      </c>
      <c r="E22" s="4" t="s">
        <v>172</v>
      </c>
      <c r="F22" s="5">
        <f t="shared" ref="F22:F38" si="2">J22*0.8</f>
        <v>158617.3600000001</v>
      </c>
      <c r="G22" s="5">
        <v>0</v>
      </c>
      <c r="H22" s="5">
        <f t="shared" ref="H22:H38" si="3">J22*0.2</f>
        <v>39654.340000000026</v>
      </c>
      <c r="I22" s="5">
        <v>538989.9589999998</v>
      </c>
      <c r="J22" s="5">
        <v>198271.7000000001</v>
      </c>
      <c r="L22" s="6"/>
    </row>
    <row r="23" spans="1:12" ht="15" thickBot="1" x14ac:dyDescent="0.35">
      <c r="A23" s="3" t="s">
        <v>57</v>
      </c>
      <c r="B23" s="4" t="s">
        <v>58</v>
      </c>
      <c r="C23" s="4">
        <v>20</v>
      </c>
      <c r="D23" s="4" t="s">
        <v>56</v>
      </c>
      <c r="E23" s="4" t="s">
        <v>172</v>
      </c>
      <c r="F23" s="5">
        <f t="shared" si="2"/>
        <v>106801.03999999995</v>
      </c>
      <c r="G23" s="5">
        <v>0</v>
      </c>
      <c r="H23" s="5">
        <f t="shared" si="3"/>
        <v>26700.259999999987</v>
      </c>
      <c r="I23" s="5">
        <v>366418.08899999986</v>
      </c>
      <c r="J23" s="5">
        <v>133501.29999999993</v>
      </c>
      <c r="L23" s="6"/>
    </row>
    <row r="24" spans="1:12" ht="15" thickBot="1" x14ac:dyDescent="0.35">
      <c r="A24" s="3" t="s">
        <v>59</v>
      </c>
      <c r="B24" s="4" t="s">
        <v>60</v>
      </c>
      <c r="C24" s="4">
        <v>20</v>
      </c>
      <c r="D24" s="4" t="s">
        <v>56</v>
      </c>
      <c r="E24" s="4" t="s">
        <v>172</v>
      </c>
      <c r="F24" s="5">
        <f t="shared" si="2"/>
        <v>111203.36000000002</v>
      </c>
      <c r="G24" s="5">
        <v>0</v>
      </c>
      <c r="H24" s="5">
        <f t="shared" si="3"/>
        <v>27800.840000000004</v>
      </c>
      <c r="I24" s="5">
        <v>379248.92399999994</v>
      </c>
      <c r="J24" s="5">
        <v>139004.20000000001</v>
      </c>
      <c r="L24" s="6"/>
    </row>
    <row r="25" spans="1:12" ht="15" thickBot="1" x14ac:dyDescent="0.35">
      <c r="A25" s="3" t="s">
        <v>61</v>
      </c>
      <c r="B25" s="4" t="s">
        <v>62</v>
      </c>
      <c r="C25" s="4">
        <v>20</v>
      </c>
      <c r="D25" s="4" t="s">
        <v>56</v>
      </c>
      <c r="E25" s="4" t="s">
        <v>172</v>
      </c>
      <c r="F25" s="5">
        <f t="shared" si="2"/>
        <v>286693.99999999971</v>
      </c>
      <c r="G25" s="5">
        <v>0</v>
      </c>
      <c r="H25" s="5">
        <f t="shared" si="3"/>
        <v>71673.499999999927</v>
      </c>
      <c r="I25" s="5">
        <v>978147.40099999949</v>
      </c>
      <c r="J25" s="5">
        <v>358367.49999999965</v>
      </c>
      <c r="L25" s="6"/>
    </row>
    <row r="26" spans="1:12" ht="15" thickBot="1" x14ac:dyDescent="0.35">
      <c r="A26" s="3" t="s">
        <v>63</v>
      </c>
      <c r="B26" s="4" t="s">
        <v>64</v>
      </c>
      <c r="C26" s="4">
        <v>20</v>
      </c>
      <c r="D26" s="4" t="s">
        <v>56</v>
      </c>
      <c r="E26" s="4" t="s">
        <v>172</v>
      </c>
      <c r="F26" s="5">
        <f t="shared" si="2"/>
        <v>108501.75999999999</v>
      </c>
      <c r="G26" s="5">
        <v>0</v>
      </c>
      <c r="H26" s="5">
        <f t="shared" si="3"/>
        <v>27125.439999999999</v>
      </c>
      <c r="I26" s="5">
        <v>373240.47700000013</v>
      </c>
      <c r="J26" s="5">
        <v>135627.19999999998</v>
      </c>
      <c r="L26" s="6"/>
    </row>
    <row r="27" spans="1:12" ht="15" thickBot="1" x14ac:dyDescent="0.35">
      <c r="A27" s="3" t="s">
        <v>65</v>
      </c>
      <c r="B27" s="4" t="s">
        <v>66</v>
      </c>
      <c r="C27" s="4">
        <v>20</v>
      </c>
      <c r="D27" s="4" t="s">
        <v>56</v>
      </c>
      <c r="E27" s="4" t="s">
        <v>172</v>
      </c>
      <c r="F27" s="5">
        <f t="shared" si="2"/>
        <v>136725.44000000012</v>
      </c>
      <c r="G27" s="5">
        <v>0</v>
      </c>
      <c r="H27" s="5">
        <f t="shared" si="3"/>
        <v>34181.36000000003</v>
      </c>
      <c r="I27" s="5">
        <v>466556.85500000027</v>
      </c>
      <c r="J27" s="5">
        <v>170906.80000000013</v>
      </c>
      <c r="L27" s="6"/>
    </row>
    <row r="28" spans="1:12" ht="15" thickBot="1" x14ac:dyDescent="0.35">
      <c r="A28" s="3" t="s">
        <v>67</v>
      </c>
      <c r="B28" s="4" t="s">
        <v>68</v>
      </c>
      <c r="C28" s="4">
        <v>20</v>
      </c>
      <c r="D28" s="4" t="s">
        <v>56</v>
      </c>
      <c r="E28" s="4" t="s">
        <v>172</v>
      </c>
      <c r="F28" s="5">
        <f t="shared" si="2"/>
        <v>149753.60000000006</v>
      </c>
      <c r="G28" s="5">
        <v>0</v>
      </c>
      <c r="H28" s="5">
        <f t="shared" si="3"/>
        <v>37438.400000000016</v>
      </c>
      <c r="I28" s="5">
        <v>515278.98399999994</v>
      </c>
      <c r="J28" s="5">
        <v>187192.00000000009</v>
      </c>
      <c r="L28" s="6"/>
    </row>
    <row r="29" spans="1:12" ht="15" thickBot="1" x14ac:dyDescent="0.35">
      <c r="A29" s="3" t="s">
        <v>69</v>
      </c>
      <c r="B29" s="4" t="s">
        <v>70</v>
      </c>
      <c r="C29" s="4">
        <v>20</v>
      </c>
      <c r="D29" s="4" t="s">
        <v>56</v>
      </c>
      <c r="E29" s="4" t="s">
        <v>172</v>
      </c>
      <c r="F29" s="5">
        <f t="shared" si="2"/>
        <v>516489.76000000007</v>
      </c>
      <c r="G29" s="5">
        <v>0</v>
      </c>
      <c r="H29" s="5">
        <f t="shared" si="3"/>
        <v>129122.44000000002</v>
      </c>
      <c r="I29" s="5">
        <v>1769776.7109999992</v>
      </c>
      <c r="J29" s="5">
        <v>645612.20000000007</v>
      </c>
      <c r="L29" s="6"/>
    </row>
    <row r="30" spans="1:12" ht="15" thickBot="1" x14ac:dyDescent="0.35">
      <c r="A30" s="3" t="s">
        <v>71</v>
      </c>
      <c r="B30" s="4" t="s">
        <v>72</v>
      </c>
      <c r="C30" s="4">
        <v>20</v>
      </c>
      <c r="D30" s="4" t="s">
        <v>56</v>
      </c>
      <c r="E30" s="4" t="s">
        <v>172</v>
      </c>
      <c r="F30" s="5">
        <f t="shared" si="2"/>
        <v>227289.28</v>
      </c>
      <c r="G30" s="5">
        <v>0</v>
      </c>
      <c r="H30" s="5">
        <f t="shared" si="3"/>
        <v>56822.32</v>
      </c>
      <c r="I30" s="5">
        <v>781291.1650000005</v>
      </c>
      <c r="J30" s="5">
        <v>284111.59999999998</v>
      </c>
      <c r="L30" s="6"/>
    </row>
    <row r="31" spans="1:12" ht="15" thickBot="1" x14ac:dyDescent="0.35">
      <c r="A31" s="3" t="s">
        <v>73</v>
      </c>
      <c r="B31" s="4" t="s">
        <v>74</v>
      </c>
      <c r="C31" s="4">
        <v>20</v>
      </c>
      <c r="D31" s="4" t="s">
        <v>56</v>
      </c>
      <c r="E31" s="4" t="s">
        <v>172</v>
      </c>
      <c r="F31" s="5">
        <f t="shared" si="2"/>
        <v>47324.880000000019</v>
      </c>
      <c r="G31" s="5">
        <v>0</v>
      </c>
      <c r="H31" s="5">
        <f t="shared" si="3"/>
        <v>11831.220000000005</v>
      </c>
      <c r="I31" s="5">
        <v>163124.03100000002</v>
      </c>
      <c r="J31" s="5">
        <v>59156.10000000002</v>
      </c>
      <c r="L31" s="6"/>
    </row>
    <row r="32" spans="1:12" ht="15" thickBot="1" x14ac:dyDescent="0.35">
      <c r="A32" s="3" t="s">
        <v>75</v>
      </c>
      <c r="B32" s="4" t="s">
        <v>76</v>
      </c>
      <c r="C32" s="4">
        <v>20</v>
      </c>
      <c r="D32" s="4" t="s">
        <v>56</v>
      </c>
      <c r="E32" s="4" t="s">
        <v>172</v>
      </c>
      <c r="F32" s="5">
        <f t="shared" si="2"/>
        <v>52433.119999999995</v>
      </c>
      <c r="G32" s="5">
        <v>0</v>
      </c>
      <c r="H32" s="5">
        <f t="shared" si="3"/>
        <v>13108.279999999999</v>
      </c>
      <c r="I32" s="5">
        <v>181726.15099999993</v>
      </c>
      <c r="J32" s="5">
        <v>65541.399999999994</v>
      </c>
      <c r="L32" s="6"/>
    </row>
    <row r="33" spans="1:12" ht="15" thickBot="1" x14ac:dyDescent="0.35">
      <c r="A33" s="3" t="s">
        <v>77</v>
      </c>
      <c r="B33" s="4" t="s">
        <v>78</v>
      </c>
      <c r="C33" s="4">
        <v>20</v>
      </c>
      <c r="D33" s="4" t="s">
        <v>56</v>
      </c>
      <c r="E33" s="4" t="s">
        <v>172</v>
      </c>
      <c r="F33" s="5">
        <f t="shared" si="2"/>
        <v>65751.75999999998</v>
      </c>
      <c r="G33" s="5">
        <v>0</v>
      </c>
      <c r="H33" s="5">
        <f t="shared" si="3"/>
        <v>16437.939999999995</v>
      </c>
      <c r="I33" s="5">
        <v>227012.73100000012</v>
      </c>
      <c r="J33" s="5">
        <v>82189.699999999968</v>
      </c>
      <c r="L33" s="6"/>
    </row>
    <row r="34" spans="1:12" ht="15" thickBot="1" x14ac:dyDescent="0.35">
      <c r="A34" s="3" t="s">
        <v>79</v>
      </c>
      <c r="B34" s="4" t="s">
        <v>80</v>
      </c>
      <c r="C34" s="4">
        <v>20</v>
      </c>
      <c r="D34" s="4" t="s">
        <v>56</v>
      </c>
      <c r="E34" s="4" t="s">
        <v>172</v>
      </c>
      <c r="F34" s="5">
        <f t="shared" si="2"/>
        <v>39067.040000000001</v>
      </c>
      <c r="G34" s="5">
        <v>0</v>
      </c>
      <c r="H34" s="5">
        <f t="shared" si="3"/>
        <v>9766.76</v>
      </c>
      <c r="I34" s="5">
        <v>134548.55600000004</v>
      </c>
      <c r="J34" s="5">
        <v>48833.8</v>
      </c>
      <c r="L34" s="6"/>
    </row>
    <row r="35" spans="1:12" ht="15" thickBot="1" x14ac:dyDescent="0.35">
      <c r="A35" s="3" t="s">
        <v>81</v>
      </c>
      <c r="B35" s="4" t="s">
        <v>82</v>
      </c>
      <c r="C35" s="4">
        <v>20</v>
      </c>
      <c r="D35" s="4" t="s">
        <v>56</v>
      </c>
      <c r="E35" s="4" t="s">
        <v>172</v>
      </c>
      <c r="F35" s="5">
        <f t="shared" si="2"/>
        <v>726214.9600000002</v>
      </c>
      <c r="G35" s="5">
        <v>0</v>
      </c>
      <c r="H35" s="5">
        <f t="shared" si="3"/>
        <v>181553.74000000005</v>
      </c>
      <c r="I35" s="5">
        <v>2468022.8039999995</v>
      </c>
      <c r="J35" s="5">
        <v>907768.70000000019</v>
      </c>
      <c r="L35" s="6"/>
    </row>
    <row r="36" spans="1:12" ht="15" thickBot="1" x14ac:dyDescent="0.35">
      <c r="A36" s="3" t="s">
        <v>83</v>
      </c>
      <c r="B36" s="4" t="s">
        <v>84</v>
      </c>
      <c r="C36" s="4">
        <v>20</v>
      </c>
      <c r="D36" s="4" t="s">
        <v>56</v>
      </c>
      <c r="E36" s="4" t="s">
        <v>172</v>
      </c>
      <c r="F36" s="5">
        <f t="shared" si="2"/>
        <v>53517.040000000008</v>
      </c>
      <c r="G36" s="5">
        <v>0</v>
      </c>
      <c r="H36" s="5">
        <f t="shared" si="3"/>
        <v>13379.260000000002</v>
      </c>
      <c r="I36" s="5">
        <v>182372.03599999999</v>
      </c>
      <c r="J36" s="5">
        <v>66896.3</v>
      </c>
      <c r="L36" s="6"/>
    </row>
    <row r="37" spans="1:12" ht="15" thickBot="1" x14ac:dyDescent="0.35">
      <c r="A37" s="3" t="s">
        <v>85</v>
      </c>
      <c r="B37" s="4" t="s">
        <v>86</v>
      </c>
      <c r="C37" s="4">
        <v>20</v>
      </c>
      <c r="D37" s="4" t="s">
        <v>56</v>
      </c>
      <c r="E37" s="4" t="s">
        <v>172</v>
      </c>
      <c r="F37" s="5">
        <f t="shared" si="2"/>
        <v>77915.200000000012</v>
      </c>
      <c r="G37" s="5">
        <v>0</v>
      </c>
      <c r="H37" s="5">
        <f t="shared" si="3"/>
        <v>19478.800000000003</v>
      </c>
      <c r="I37" s="5">
        <v>267806.32100000005</v>
      </c>
      <c r="J37" s="5">
        <v>97394.000000000015</v>
      </c>
      <c r="L37" s="6"/>
    </row>
    <row r="38" spans="1:12" ht="15" thickBot="1" x14ac:dyDescent="0.35">
      <c r="A38" s="3" t="s">
        <v>87</v>
      </c>
      <c r="B38" s="4" t="s">
        <v>88</v>
      </c>
      <c r="C38" s="4">
        <v>20</v>
      </c>
      <c r="D38" s="4" t="s">
        <v>56</v>
      </c>
      <c r="E38" s="4" t="s">
        <v>172</v>
      </c>
      <c r="F38" s="5">
        <f t="shared" si="2"/>
        <v>477638.08000000019</v>
      </c>
      <c r="G38" s="5">
        <v>0</v>
      </c>
      <c r="H38" s="5">
        <f t="shared" si="3"/>
        <v>119409.52000000005</v>
      </c>
      <c r="I38" s="5">
        <v>1629455.8560000004</v>
      </c>
      <c r="J38" s="5">
        <v>597047.60000000021</v>
      </c>
      <c r="L38" s="6"/>
    </row>
    <row r="39" spans="1:12" ht="15" thickBot="1" x14ac:dyDescent="0.35">
      <c r="A39" s="3" t="s">
        <v>89</v>
      </c>
      <c r="B39" s="4" t="s">
        <v>90</v>
      </c>
      <c r="C39" s="4">
        <v>20</v>
      </c>
      <c r="D39" s="4" t="s">
        <v>56</v>
      </c>
      <c r="E39" s="4" t="s">
        <v>172</v>
      </c>
      <c r="F39" s="5">
        <f>J39*0.8</f>
        <v>210442.56000000003</v>
      </c>
      <c r="G39" s="5">
        <f>J39*0.2</f>
        <v>52610.640000000007</v>
      </c>
      <c r="H39" s="5">
        <v>0</v>
      </c>
      <c r="I39" s="5">
        <v>718856.80299999972</v>
      </c>
      <c r="J39" s="5">
        <v>263053.2</v>
      </c>
      <c r="L39" s="6"/>
    </row>
    <row r="40" spans="1:12" ht="15" thickBot="1" x14ac:dyDescent="0.35">
      <c r="A40" s="3" t="s">
        <v>91</v>
      </c>
      <c r="B40" s="4" t="s">
        <v>92</v>
      </c>
      <c r="C40" s="4">
        <v>10</v>
      </c>
      <c r="D40" s="4" t="s">
        <v>93</v>
      </c>
      <c r="E40" s="4" t="s">
        <v>172</v>
      </c>
      <c r="F40" s="5">
        <f>J40*0.9</f>
        <v>27935.819999999996</v>
      </c>
      <c r="G40" s="5">
        <v>0</v>
      </c>
      <c r="H40" s="5">
        <f>J40*0.1</f>
        <v>3103.9799999999996</v>
      </c>
      <c r="I40" s="5">
        <v>84232.968000000008</v>
      </c>
      <c r="J40" s="5">
        <v>31039.799999999996</v>
      </c>
      <c r="L40" s="6"/>
    </row>
    <row r="41" spans="1:12" ht="15" thickBot="1" x14ac:dyDescent="0.35">
      <c r="A41" s="3" t="s">
        <v>94</v>
      </c>
      <c r="B41" s="4" t="s">
        <v>95</v>
      </c>
      <c r="C41" s="4">
        <v>10</v>
      </c>
      <c r="D41" s="4" t="s">
        <v>93</v>
      </c>
      <c r="E41" s="4" t="s">
        <v>172</v>
      </c>
      <c r="F41" s="5">
        <f t="shared" ref="F41:F43" si="4">J41*0.9</f>
        <v>36633.33</v>
      </c>
      <c r="G41" s="5">
        <v>0</v>
      </c>
      <c r="H41" s="5">
        <f t="shared" ref="H41:H43" si="5">J41*0.1</f>
        <v>4070.3700000000008</v>
      </c>
      <c r="I41" s="5">
        <v>110278.633</v>
      </c>
      <c r="J41" s="5">
        <v>40703.700000000004</v>
      </c>
      <c r="L41" s="6"/>
    </row>
    <row r="42" spans="1:12" ht="15" thickBot="1" x14ac:dyDescent="0.35">
      <c r="A42" s="3" t="s">
        <v>96</v>
      </c>
      <c r="B42" s="4" t="s">
        <v>97</v>
      </c>
      <c r="C42" s="4">
        <v>10</v>
      </c>
      <c r="D42" s="4" t="s">
        <v>93</v>
      </c>
      <c r="E42" s="4" t="s">
        <v>172</v>
      </c>
      <c r="F42" s="5">
        <f t="shared" si="4"/>
        <v>12850.92</v>
      </c>
      <c r="G42" s="5">
        <v>0</v>
      </c>
      <c r="H42" s="5">
        <f t="shared" si="5"/>
        <v>1427.88</v>
      </c>
      <c r="I42" s="5">
        <v>38687.467000000011</v>
      </c>
      <c r="J42" s="5">
        <v>14278.8</v>
      </c>
      <c r="L42" s="6"/>
    </row>
    <row r="43" spans="1:12" ht="15" thickBot="1" x14ac:dyDescent="0.35">
      <c r="A43" s="3" t="s">
        <v>98</v>
      </c>
      <c r="B43" s="4" t="s">
        <v>99</v>
      </c>
      <c r="C43" s="4">
        <v>10</v>
      </c>
      <c r="D43" s="4" t="s">
        <v>93</v>
      </c>
      <c r="E43" s="4" t="s">
        <v>172</v>
      </c>
      <c r="F43" s="5">
        <f t="shared" si="4"/>
        <v>177479.00999999992</v>
      </c>
      <c r="G43" s="5">
        <v>0</v>
      </c>
      <c r="H43" s="5">
        <f t="shared" si="5"/>
        <v>19719.889999999992</v>
      </c>
      <c r="I43" s="5">
        <v>536395.50100000005</v>
      </c>
      <c r="J43" s="5">
        <v>197198.89999999991</v>
      </c>
      <c r="L43" s="6"/>
    </row>
    <row r="44" spans="1:12" ht="15" thickBot="1" x14ac:dyDescent="0.35">
      <c r="A44" s="3" t="s">
        <v>100</v>
      </c>
      <c r="B44" s="4" t="s">
        <v>101</v>
      </c>
      <c r="C44" s="4">
        <v>20</v>
      </c>
      <c r="D44" s="4" t="s">
        <v>93</v>
      </c>
      <c r="E44" s="4" t="s">
        <v>172</v>
      </c>
      <c r="F44" s="5">
        <f>J44*0.8</f>
        <v>552018.40000000014</v>
      </c>
      <c r="G44" s="5">
        <v>0</v>
      </c>
      <c r="H44" s="5">
        <f>J44*0.2</f>
        <v>138004.60000000003</v>
      </c>
      <c r="I44" s="5">
        <v>1922808.0350000013</v>
      </c>
      <c r="J44" s="5">
        <v>690023.00000000012</v>
      </c>
      <c r="L44" s="6"/>
    </row>
    <row r="45" spans="1:12" ht="15" thickBot="1" x14ac:dyDescent="0.35">
      <c r="A45" s="3" t="s">
        <v>102</v>
      </c>
      <c r="B45" s="4" t="s">
        <v>103</v>
      </c>
      <c r="C45" s="4">
        <v>10</v>
      </c>
      <c r="D45" s="4" t="s">
        <v>93</v>
      </c>
      <c r="E45" s="4" t="s">
        <v>172</v>
      </c>
      <c r="F45" s="5">
        <f t="shared" ref="F45:F77" si="6">J45*0.9</f>
        <v>24688.080000000002</v>
      </c>
      <c r="G45" s="5">
        <v>0</v>
      </c>
      <c r="H45" s="5">
        <f t="shared" ref="H45:H77" si="7">J45*0.1</f>
        <v>2743.1200000000003</v>
      </c>
      <c r="I45" s="5">
        <v>74321.615999999995</v>
      </c>
      <c r="J45" s="5">
        <v>27431.200000000001</v>
      </c>
      <c r="L45" s="6"/>
    </row>
    <row r="46" spans="1:12" ht="15" thickBot="1" x14ac:dyDescent="0.35">
      <c r="A46" s="3" t="s">
        <v>104</v>
      </c>
      <c r="B46" s="4" t="s">
        <v>105</v>
      </c>
      <c r="C46" s="4">
        <v>10</v>
      </c>
      <c r="D46" s="4" t="s">
        <v>93</v>
      </c>
      <c r="E46" s="4" t="s">
        <v>172</v>
      </c>
      <c r="F46" s="5">
        <f t="shared" si="6"/>
        <v>12504.780000000002</v>
      </c>
      <c r="G46" s="5">
        <v>0</v>
      </c>
      <c r="H46" s="5">
        <f t="shared" si="7"/>
        <v>1389.4200000000003</v>
      </c>
      <c r="I46" s="5">
        <v>37648.354999999996</v>
      </c>
      <c r="J46" s="5">
        <v>13894.200000000003</v>
      </c>
      <c r="L46" s="6"/>
    </row>
    <row r="47" spans="1:12" ht="15" thickBot="1" x14ac:dyDescent="0.35">
      <c r="A47" s="3" t="s">
        <v>106</v>
      </c>
      <c r="B47" s="4" t="s">
        <v>107</v>
      </c>
      <c r="C47" s="4">
        <v>10</v>
      </c>
      <c r="D47" s="4" t="s">
        <v>93</v>
      </c>
      <c r="E47" s="4" t="s">
        <v>172</v>
      </c>
      <c r="F47" s="5">
        <f t="shared" si="6"/>
        <v>6790.05</v>
      </c>
      <c r="G47" s="5">
        <v>0</v>
      </c>
      <c r="H47" s="5">
        <f t="shared" si="7"/>
        <v>754.45</v>
      </c>
      <c r="I47" s="5">
        <v>20440.66</v>
      </c>
      <c r="J47" s="5">
        <v>7544.5</v>
      </c>
      <c r="L47" s="6"/>
    </row>
    <row r="48" spans="1:12" ht="15" thickBot="1" x14ac:dyDescent="0.35">
      <c r="A48" s="3" t="s">
        <v>108</v>
      </c>
      <c r="B48" s="4" t="s">
        <v>109</v>
      </c>
      <c r="C48" s="4">
        <v>10</v>
      </c>
      <c r="D48" s="4" t="s">
        <v>93</v>
      </c>
      <c r="E48" s="4" t="s">
        <v>172</v>
      </c>
      <c r="F48" s="5">
        <f t="shared" si="6"/>
        <v>47234.880000000005</v>
      </c>
      <c r="G48" s="5">
        <v>0</v>
      </c>
      <c r="H48" s="5">
        <f t="shared" si="7"/>
        <v>5248.3200000000006</v>
      </c>
      <c r="I48" s="5">
        <v>142805.99799999993</v>
      </c>
      <c r="J48" s="5">
        <v>52483.200000000004</v>
      </c>
      <c r="L48" s="6"/>
    </row>
    <row r="49" spans="1:12" ht="15" thickBot="1" x14ac:dyDescent="0.35">
      <c r="A49" s="3" t="s">
        <v>110</v>
      </c>
      <c r="B49" s="4" t="s">
        <v>111</v>
      </c>
      <c r="C49" s="4">
        <v>10</v>
      </c>
      <c r="D49" s="4" t="s">
        <v>93</v>
      </c>
      <c r="E49" s="4" t="s">
        <v>172</v>
      </c>
      <c r="F49" s="5">
        <f t="shared" si="6"/>
        <v>57664.889999999978</v>
      </c>
      <c r="G49" s="5">
        <v>0</v>
      </c>
      <c r="H49" s="5">
        <f t="shared" si="7"/>
        <v>6407.2099999999982</v>
      </c>
      <c r="I49" s="5">
        <v>172321.55700000006</v>
      </c>
      <c r="J49" s="5">
        <v>64072.099999999977</v>
      </c>
      <c r="L49" s="6"/>
    </row>
    <row r="50" spans="1:12" ht="15" thickBot="1" x14ac:dyDescent="0.35">
      <c r="A50" s="3" t="s">
        <v>112</v>
      </c>
      <c r="B50" s="4" t="s">
        <v>113</v>
      </c>
      <c r="C50" s="4">
        <v>10</v>
      </c>
      <c r="D50" s="4" t="s">
        <v>93</v>
      </c>
      <c r="E50" s="4" t="s">
        <v>172</v>
      </c>
      <c r="F50" s="5">
        <f t="shared" si="6"/>
        <v>18704.520000000004</v>
      </c>
      <c r="G50" s="5">
        <v>0</v>
      </c>
      <c r="H50" s="5">
        <f t="shared" si="7"/>
        <v>2078.2800000000002</v>
      </c>
      <c r="I50" s="5">
        <v>56306.431000000011</v>
      </c>
      <c r="J50" s="5">
        <v>20782.800000000003</v>
      </c>
      <c r="L50" s="6"/>
    </row>
    <row r="51" spans="1:12" ht="15" thickBot="1" x14ac:dyDescent="0.35">
      <c r="A51" s="3" t="s">
        <v>114</v>
      </c>
      <c r="B51" s="4" t="s">
        <v>115</v>
      </c>
      <c r="C51" s="4">
        <v>10</v>
      </c>
      <c r="D51" s="4" t="s">
        <v>93</v>
      </c>
      <c r="E51" s="4" t="s">
        <v>172</v>
      </c>
      <c r="F51" s="5">
        <f t="shared" si="6"/>
        <v>26494.2</v>
      </c>
      <c r="G51" s="5">
        <v>0</v>
      </c>
      <c r="H51" s="5">
        <f t="shared" si="7"/>
        <v>2943.8</v>
      </c>
      <c r="I51" s="5">
        <v>79766.17300000001</v>
      </c>
      <c r="J51" s="5">
        <v>29438</v>
      </c>
      <c r="L51" s="6"/>
    </row>
    <row r="52" spans="1:12" ht="15" thickBot="1" x14ac:dyDescent="0.35">
      <c r="A52" s="3" t="s">
        <v>116</v>
      </c>
      <c r="B52" s="4" t="s">
        <v>117</v>
      </c>
      <c r="C52" s="4">
        <v>10</v>
      </c>
      <c r="D52" s="4" t="s">
        <v>93</v>
      </c>
      <c r="E52" s="4" t="s">
        <v>172</v>
      </c>
      <c r="F52" s="5">
        <f t="shared" si="6"/>
        <v>8625.51</v>
      </c>
      <c r="G52" s="5">
        <v>0</v>
      </c>
      <c r="H52" s="5">
        <f t="shared" si="7"/>
        <v>958.39</v>
      </c>
      <c r="I52" s="5">
        <v>25964.741999999998</v>
      </c>
      <c r="J52" s="5">
        <v>9583.9</v>
      </c>
      <c r="L52" s="6"/>
    </row>
    <row r="53" spans="1:12" ht="15" thickBot="1" x14ac:dyDescent="0.35">
      <c r="A53" s="3" t="s">
        <v>118</v>
      </c>
      <c r="B53" s="4" t="s">
        <v>119</v>
      </c>
      <c r="C53" s="4">
        <v>10</v>
      </c>
      <c r="D53" s="4" t="s">
        <v>93</v>
      </c>
      <c r="E53" s="4" t="s">
        <v>172</v>
      </c>
      <c r="F53" s="5">
        <f t="shared" si="6"/>
        <v>39491.999999999985</v>
      </c>
      <c r="G53" s="5">
        <v>0</v>
      </c>
      <c r="H53" s="5">
        <f t="shared" si="7"/>
        <v>4387.9999999999991</v>
      </c>
      <c r="I53" s="5">
        <v>119194.56</v>
      </c>
      <c r="J53" s="5">
        <v>43879.999999999985</v>
      </c>
      <c r="L53" s="6"/>
    </row>
    <row r="54" spans="1:12" ht="15" thickBot="1" x14ac:dyDescent="0.35">
      <c r="A54" s="3" t="s">
        <v>120</v>
      </c>
      <c r="B54" s="4" t="s">
        <v>121</v>
      </c>
      <c r="C54" s="4">
        <v>10</v>
      </c>
      <c r="D54" s="4" t="s">
        <v>93</v>
      </c>
      <c r="E54" s="4" t="s">
        <v>172</v>
      </c>
      <c r="F54" s="5">
        <f t="shared" si="6"/>
        <v>33743.339999999997</v>
      </c>
      <c r="G54" s="5">
        <v>0</v>
      </c>
      <c r="H54" s="5">
        <f t="shared" si="7"/>
        <v>3749.26</v>
      </c>
      <c r="I54" s="5">
        <v>101583.73199999999</v>
      </c>
      <c r="J54" s="5">
        <v>37492.6</v>
      </c>
      <c r="L54" s="6"/>
    </row>
    <row r="55" spans="1:12" ht="15" thickBot="1" x14ac:dyDescent="0.35">
      <c r="A55" s="3" t="s">
        <v>122</v>
      </c>
      <c r="B55" s="4" t="s">
        <v>123</v>
      </c>
      <c r="C55" s="4">
        <v>10</v>
      </c>
      <c r="D55" s="4" t="s">
        <v>93</v>
      </c>
      <c r="E55" s="4" t="s">
        <v>172</v>
      </c>
      <c r="F55" s="5">
        <f t="shared" si="6"/>
        <v>38531.160000000011</v>
      </c>
      <c r="G55" s="5">
        <v>0</v>
      </c>
      <c r="H55" s="5">
        <f t="shared" si="7"/>
        <v>4281.2400000000007</v>
      </c>
      <c r="I55" s="5">
        <v>115997.48199999999</v>
      </c>
      <c r="J55" s="5">
        <v>42812.400000000009</v>
      </c>
      <c r="L55" s="6"/>
    </row>
    <row r="56" spans="1:12" ht="15" thickBot="1" x14ac:dyDescent="0.35">
      <c r="A56" s="3" t="s">
        <v>124</v>
      </c>
      <c r="B56" s="4" t="s">
        <v>125</v>
      </c>
      <c r="C56" s="4">
        <v>10</v>
      </c>
      <c r="D56" s="4" t="s">
        <v>93</v>
      </c>
      <c r="E56" s="4" t="s">
        <v>172</v>
      </c>
      <c r="F56" s="5">
        <f t="shared" si="6"/>
        <v>9402.1200000000008</v>
      </c>
      <c r="G56" s="5">
        <v>0</v>
      </c>
      <c r="H56" s="5">
        <f t="shared" si="7"/>
        <v>1044.68</v>
      </c>
      <c r="I56" s="5">
        <v>28305.657999999999</v>
      </c>
      <c r="J56" s="5">
        <v>10446.800000000001</v>
      </c>
      <c r="L56" s="6"/>
    </row>
    <row r="57" spans="1:12" ht="15" thickBot="1" x14ac:dyDescent="0.35">
      <c r="A57" s="3" t="s">
        <v>126</v>
      </c>
      <c r="B57" s="4" t="s">
        <v>127</v>
      </c>
      <c r="C57" s="4">
        <v>10</v>
      </c>
      <c r="D57" s="4" t="s">
        <v>93</v>
      </c>
      <c r="E57" s="4" t="s">
        <v>172</v>
      </c>
      <c r="F57" s="5">
        <f t="shared" si="6"/>
        <v>75969.540000000023</v>
      </c>
      <c r="G57" s="5">
        <v>0</v>
      </c>
      <c r="H57" s="5">
        <f t="shared" si="7"/>
        <v>8441.0600000000031</v>
      </c>
      <c r="I57" s="5">
        <v>229127.83400000012</v>
      </c>
      <c r="J57" s="5">
        <v>84410.60000000002</v>
      </c>
      <c r="L57" s="6"/>
    </row>
    <row r="58" spans="1:12" ht="15" thickBot="1" x14ac:dyDescent="0.35">
      <c r="A58" s="3" t="s">
        <v>128</v>
      </c>
      <c r="B58" s="4" t="s">
        <v>129</v>
      </c>
      <c r="C58" s="4">
        <v>10</v>
      </c>
      <c r="D58" s="4" t="s">
        <v>93</v>
      </c>
      <c r="E58" s="4" t="s">
        <v>172</v>
      </c>
      <c r="F58" s="5">
        <f t="shared" si="6"/>
        <v>50222.430000000015</v>
      </c>
      <c r="G58" s="5">
        <v>0</v>
      </c>
      <c r="H58" s="5">
        <f t="shared" si="7"/>
        <v>5580.2700000000013</v>
      </c>
      <c r="I58" s="5">
        <v>151192.53499999995</v>
      </c>
      <c r="J58" s="5">
        <v>55802.700000000012</v>
      </c>
      <c r="L58" s="6"/>
    </row>
    <row r="59" spans="1:12" ht="15" thickBot="1" x14ac:dyDescent="0.35">
      <c r="A59" s="3" t="s">
        <v>130</v>
      </c>
      <c r="B59" s="4" t="s">
        <v>131</v>
      </c>
      <c r="C59" s="4">
        <v>10</v>
      </c>
      <c r="D59" s="4" t="s">
        <v>93</v>
      </c>
      <c r="E59" s="4" t="s">
        <v>172</v>
      </c>
      <c r="F59" s="5">
        <f t="shared" si="6"/>
        <v>12730.77</v>
      </c>
      <c r="G59" s="5">
        <v>0</v>
      </c>
      <c r="H59" s="5">
        <f t="shared" si="7"/>
        <v>1414.5300000000002</v>
      </c>
      <c r="I59" s="5">
        <v>38325.264999999999</v>
      </c>
      <c r="J59" s="5">
        <v>14145.300000000001</v>
      </c>
      <c r="L59" s="6"/>
    </row>
    <row r="60" spans="1:12" ht="15" thickBot="1" x14ac:dyDescent="0.35">
      <c r="A60" s="3" t="s">
        <v>132</v>
      </c>
      <c r="B60" s="4" t="s">
        <v>133</v>
      </c>
      <c r="C60" s="4">
        <v>10</v>
      </c>
      <c r="D60" s="4" t="s">
        <v>93</v>
      </c>
      <c r="E60" s="4" t="s">
        <v>172</v>
      </c>
      <c r="F60" s="5">
        <f t="shared" si="6"/>
        <v>7082.55</v>
      </c>
      <c r="G60" s="5">
        <v>0</v>
      </c>
      <c r="H60" s="5">
        <f t="shared" si="7"/>
        <v>786.95</v>
      </c>
      <c r="I60" s="5">
        <v>21320.753999999997</v>
      </c>
      <c r="J60" s="5">
        <v>7869.5</v>
      </c>
      <c r="L60" s="6"/>
    </row>
    <row r="61" spans="1:12" ht="15" thickBot="1" x14ac:dyDescent="0.35">
      <c r="A61" s="3" t="s">
        <v>134</v>
      </c>
      <c r="B61" s="4" t="s">
        <v>135</v>
      </c>
      <c r="C61" s="4">
        <v>10</v>
      </c>
      <c r="D61" s="4" t="s">
        <v>93</v>
      </c>
      <c r="E61" s="4" t="s">
        <v>172</v>
      </c>
      <c r="F61" s="5">
        <f t="shared" si="6"/>
        <v>14099.490000000002</v>
      </c>
      <c r="G61" s="5">
        <v>0</v>
      </c>
      <c r="H61" s="5">
        <f t="shared" si="7"/>
        <v>1566.6100000000004</v>
      </c>
      <c r="I61" s="5">
        <v>42444.660000000011</v>
      </c>
      <c r="J61" s="5">
        <v>15666.100000000002</v>
      </c>
      <c r="L61" s="6"/>
    </row>
    <row r="62" spans="1:12" ht="15" thickBot="1" x14ac:dyDescent="0.35">
      <c r="A62" s="3" t="s">
        <v>136</v>
      </c>
      <c r="B62" s="4" t="s">
        <v>137</v>
      </c>
      <c r="C62" s="4">
        <v>10</v>
      </c>
      <c r="D62" s="4" t="s">
        <v>93</v>
      </c>
      <c r="E62" s="4" t="s">
        <v>172</v>
      </c>
      <c r="F62" s="5">
        <f t="shared" si="6"/>
        <v>7685.91</v>
      </c>
      <c r="G62" s="5">
        <v>0</v>
      </c>
      <c r="H62" s="5">
        <f t="shared" si="7"/>
        <v>853.99</v>
      </c>
      <c r="I62" s="5">
        <v>23137.172000000002</v>
      </c>
      <c r="J62" s="5">
        <v>8539.9</v>
      </c>
      <c r="L62" s="6"/>
    </row>
    <row r="63" spans="1:12" ht="15" thickBot="1" x14ac:dyDescent="0.35">
      <c r="A63" s="3" t="s">
        <v>138</v>
      </c>
      <c r="B63" s="4" t="s">
        <v>139</v>
      </c>
      <c r="C63" s="4">
        <v>10</v>
      </c>
      <c r="D63" s="4" t="s">
        <v>93</v>
      </c>
      <c r="E63" s="4" t="s">
        <v>172</v>
      </c>
      <c r="F63" s="5">
        <f t="shared" si="6"/>
        <v>21455.369999999995</v>
      </c>
      <c r="G63" s="5">
        <v>0</v>
      </c>
      <c r="H63" s="5">
        <f t="shared" si="7"/>
        <v>2383.9299999999998</v>
      </c>
      <c r="I63" s="5">
        <v>64603.419000000009</v>
      </c>
      <c r="J63" s="5">
        <v>23839.299999999996</v>
      </c>
      <c r="L63" s="6"/>
    </row>
    <row r="64" spans="1:12" ht="15" thickBot="1" x14ac:dyDescent="0.35">
      <c r="A64" s="3" t="s">
        <v>140</v>
      </c>
      <c r="B64" s="4" t="s">
        <v>141</v>
      </c>
      <c r="C64" s="4">
        <v>10</v>
      </c>
      <c r="D64" s="4" t="s">
        <v>142</v>
      </c>
      <c r="E64" s="4" t="s">
        <v>172</v>
      </c>
      <c r="F64" s="5">
        <f t="shared" si="6"/>
        <v>26194.59</v>
      </c>
      <c r="G64" s="5">
        <v>0</v>
      </c>
      <c r="H64" s="5">
        <f t="shared" si="7"/>
        <v>2910.51</v>
      </c>
      <c r="I64" s="5">
        <v>78857.848999999987</v>
      </c>
      <c r="J64" s="5">
        <v>29105.1</v>
      </c>
      <c r="L64" s="6"/>
    </row>
    <row r="65" spans="1:12" ht="15" thickBot="1" x14ac:dyDescent="0.35">
      <c r="A65" s="3" t="s">
        <v>143</v>
      </c>
      <c r="B65" s="4" t="s">
        <v>144</v>
      </c>
      <c r="C65" s="4">
        <v>10</v>
      </c>
      <c r="D65" s="4" t="s">
        <v>142</v>
      </c>
      <c r="E65" s="4" t="s">
        <v>172</v>
      </c>
      <c r="F65" s="5">
        <f t="shared" si="6"/>
        <v>31722.209999999995</v>
      </c>
      <c r="G65" s="5">
        <v>0</v>
      </c>
      <c r="H65" s="5">
        <f t="shared" si="7"/>
        <v>3524.6899999999996</v>
      </c>
      <c r="I65" s="5">
        <v>95554.55799999999</v>
      </c>
      <c r="J65" s="5">
        <v>35246.899999999994</v>
      </c>
      <c r="L65" s="6"/>
    </row>
    <row r="66" spans="1:12" ht="15" thickBot="1" x14ac:dyDescent="0.35">
      <c r="A66" s="3" t="s">
        <v>145</v>
      </c>
      <c r="B66" s="4" t="s">
        <v>146</v>
      </c>
      <c r="C66" s="4">
        <v>10</v>
      </c>
      <c r="D66" s="4" t="s">
        <v>142</v>
      </c>
      <c r="E66" s="4" t="s">
        <v>172</v>
      </c>
      <c r="F66" s="5">
        <f t="shared" si="6"/>
        <v>51898.859999999986</v>
      </c>
      <c r="G66" s="5">
        <v>0</v>
      </c>
      <c r="H66" s="5">
        <f t="shared" si="7"/>
        <v>5766.5399999999981</v>
      </c>
      <c r="I66" s="5">
        <v>156229.454</v>
      </c>
      <c r="J66" s="5">
        <v>57665.39999999998</v>
      </c>
      <c r="L66" s="6"/>
    </row>
    <row r="67" spans="1:12" ht="15" thickBot="1" x14ac:dyDescent="0.35">
      <c r="A67" s="3" t="s">
        <v>147</v>
      </c>
      <c r="B67" s="4" t="s">
        <v>148</v>
      </c>
      <c r="C67" s="4">
        <v>10</v>
      </c>
      <c r="D67" s="4" t="s">
        <v>142</v>
      </c>
      <c r="E67" s="4" t="s">
        <v>172</v>
      </c>
      <c r="F67" s="5">
        <f t="shared" si="6"/>
        <v>37128.06</v>
      </c>
      <c r="G67" s="5">
        <v>0</v>
      </c>
      <c r="H67" s="5">
        <f t="shared" si="7"/>
        <v>4125.3399999999992</v>
      </c>
      <c r="I67" s="5">
        <v>111771.13099999998</v>
      </c>
      <c r="J67" s="5">
        <v>41253.399999999994</v>
      </c>
      <c r="L67" s="6"/>
    </row>
    <row r="68" spans="1:12" ht="15" thickBot="1" x14ac:dyDescent="0.35">
      <c r="A68" s="3" t="s">
        <v>149</v>
      </c>
      <c r="B68" s="4" t="s">
        <v>150</v>
      </c>
      <c r="C68" s="4">
        <v>10</v>
      </c>
      <c r="D68" s="4" t="s">
        <v>142</v>
      </c>
      <c r="E68" s="4" t="s">
        <v>172</v>
      </c>
      <c r="F68" s="5">
        <f t="shared" si="6"/>
        <v>17929.350000000002</v>
      </c>
      <c r="G68" s="5">
        <v>0</v>
      </c>
      <c r="H68" s="5">
        <f t="shared" si="7"/>
        <v>1992.1500000000005</v>
      </c>
      <c r="I68" s="5">
        <v>53974.008999999998</v>
      </c>
      <c r="J68" s="5">
        <v>19921.500000000004</v>
      </c>
      <c r="L68" s="6"/>
    </row>
    <row r="69" spans="1:12" ht="15" thickBot="1" x14ac:dyDescent="0.35">
      <c r="A69" s="3" t="s">
        <v>151</v>
      </c>
      <c r="B69" s="4" t="s">
        <v>152</v>
      </c>
      <c r="C69" s="4">
        <v>10</v>
      </c>
      <c r="D69" s="4" t="s">
        <v>142</v>
      </c>
      <c r="E69" s="4" t="s">
        <v>172</v>
      </c>
      <c r="F69" s="5">
        <f t="shared" si="6"/>
        <v>13682.16</v>
      </c>
      <c r="G69" s="5">
        <v>0</v>
      </c>
      <c r="H69" s="5">
        <f t="shared" si="7"/>
        <v>1520.24</v>
      </c>
      <c r="I69" s="5">
        <v>41216.152000000002</v>
      </c>
      <c r="J69" s="5">
        <v>15202.4</v>
      </c>
      <c r="L69" s="6"/>
    </row>
    <row r="70" spans="1:12" ht="15" thickBot="1" x14ac:dyDescent="0.35">
      <c r="A70" s="3" t="s">
        <v>153</v>
      </c>
      <c r="B70" s="4" t="s">
        <v>154</v>
      </c>
      <c r="C70" s="4">
        <v>10</v>
      </c>
      <c r="D70" s="4" t="s">
        <v>142</v>
      </c>
      <c r="E70" s="4" t="s">
        <v>172</v>
      </c>
      <c r="F70" s="5">
        <f t="shared" si="6"/>
        <v>20048.309999999998</v>
      </c>
      <c r="G70" s="5">
        <v>0</v>
      </c>
      <c r="H70" s="5">
        <f t="shared" si="7"/>
        <v>2227.5899999999997</v>
      </c>
      <c r="I70" s="5">
        <v>60353.108</v>
      </c>
      <c r="J70" s="5">
        <v>22275.899999999998</v>
      </c>
      <c r="L70" s="6"/>
    </row>
    <row r="71" spans="1:12" ht="15" thickBot="1" x14ac:dyDescent="0.35">
      <c r="A71" s="3" t="s">
        <v>155</v>
      </c>
      <c r="B71" s="4" t="s">
        <v>156</v>
      </c>
      <c r="C71" s="4">
        <v>10</v>
      </c>
      <c r="D71" s="4" t="s">
        <v>142</v>
      </c>
      <c r="E71" s="4" t="s">
        <v>172</v>
      </c>
      <c r="F71" s="5">
        <f t="shared" si="6"/>
        <v>26884.62</v>
      </c>
      <c r="G71" s="5">
        <v>0</v>
      </c>
      <c r="H71" s="5">
        <f t="shared" si="7"/>
        <v>2987.1800000000003</v>
      </c>
      <c r="I71" s="5">
        <v>80945.457999999999</v>
      </c>
      <c r="J71" s="5">
        <v>29871.8</v>
      </c>
      <c r="L71" s="6"/>
    </row>
    <row r="72" spans="1:12" ht="15" thickBot="1" x14ac:dyDescent="0.35">
      <c r="A72" s="3" t="s">
        <v>157</v>
      </c>
      <c r="B72" s="4" t="s">
        <v>158</v>
      </c>
      <c r="C72" s="4">
        <v>10</v>
      </c>
      <c r="D72" s="4" t="s">
        <v>142</v>
      </c>
      <c r="E72" s="4" t="s">
        <v>172</v>
      </c>
      <c r="F72" s="5">
        <f t="shared" si="6"/>
        <v>25551.27</v>
      </c>
      <c r="G72" s="5">
        <v>0</v>
      </c>
      <c r="H72" s="5">
        <f t="shared" si="7"/>
        <v>2839.03</v>
      </c>
      <c r="I72" s="5">
        <v>76917.780999999988</v>
      </c>
      <c r="J72" s="5">
        <v>28390.3</v>
      </c>
      <c r="L72" s="6"/>
    </row>
    <row r="73" spans="1:12" ht="15" thickBot="1" x14ac:dyDescent="0.35">
      <c r="A73" s="3" t="s">
        <v>159</v>
      </c>
      <c r="B73" s="4" t="s">
        <v>160</v>
      </c>
      <c r="C73" s="4">
        <v>10</v>
      </c>
      <c r="D73" s="4" t="s">
        <v>142</v>
      </c>
      <c r="E73" s="4" t="s">
        <v>172</v>
      </c>
      <c r="F73" s="5">
        <f t="shared" si="6"/>
        <v>14358.779999999999</v>
      </c>
      <c r="G73" s="5">
        <v>0</v>
      </c>
      <c r="H73" s="5">
        <f t="shared" si="7"/>
        <v>1595.42</v>
      </c>
      <c r="I73" s="5">
        <v>43227.143999999993</v>
      </c>
      <c r="J73" s="5">
        <v>15954.199999999999</v>
      </c>
      <c r="L73" s="6"/>
    </row>
    <row r="74" spans="1:12" ht="15" thickBot="1" x14ac:dyDescent="0.35">
      <c r="A74" s="3" t="s">
        <v>161</v>
      </c>
      <c r="B74" s="4" t="s">
        <v>162</v>
      </c>
      <c r="C74" s="4">
        <v>10</v>
      </c>
      <c r="D74" s="4" t="s">
        <v>142</v>
      </c>
      <c r="E74" s="4" t="s">
        <v>172</v>
      </c>
      <c r="F74" s="5">
        <f t="shared" si="6"/>
        <v>9286.1999999999989</v>
      </c>
      <c r="G74" s="5">
        <v>0</v>
      </c>
      <c r="H74" s="5">
        <f t="shared" si="7"/>
        <v>1031.8</v>
      </c>
      <c r="I74" s="5">
        <v>27954.914999999997</v>
      </c>
      <c r="J74" s="5">
        <v>10317.999999999998</v>
      </c>
      <c r="L74" s="6"/>
    </row>
    <row r="75" spans="1:12" ht="15" thickBot="1" x14ac:dyDescent="0.35">
      <c r="A75" s="3" t="s">
        <v>163</v>
      </c>
      <c r="B75" s="4" t="s">
        <v>164</v>
      </c>
      <c r="C75" s="4">
        <v>10</v>
      </c>
      <c r="D75" s="4" t="s">
        <v>142</v>
      </c>
      <c r="E75" s="4" t="s">
        <v>172</v>
      </c>
      <c r="F75" s="5">
        <f t="shared" si="6"/>
        <v>19440.090000000004</v>
      </c>
      <c r="G75" s="5">
        <v>0</v>
      </c>
      <c r="H75" s="5">
        <f t="shared" si="7"/>
        <v>2160.0100000000002</v>
      </c>
      <c r="I75" s="5">
        <v>58571.37</v>
      </c>
      <c r="J75" s="5">
        <v>21600.100000000002</v>
      </c>
      <c r="L75" s="6"/>
    </row>
    <row r="76" spans="1:12" ht="15" thickBot="1" x14ac:dyDescent="0.35">
      <c r="A76" s="3" t="s">
        <v>165</v>
      </c>
      <c r="B76" s="4" t="s">
        <v>166</v>
      </c>
      <c r="C76" s="4">
        <v>10</v>
      </c>
      <c r="D76" s="4" t="s">
        <v>142</v>
      </c>
      <c r="E76" s="4" t="s">
        <v>172</v>
      </c>
      <c r="F76" s="5">
        <f t="shared" si="6"/>
        <v>8309.25</v>
      </c>
      <c r="G76" s="5">
        <v>0</v>
      </c>
      <c r="H76" s="5">
        <f t="shared" si="7"/>
        <v>923.25</v>
      </c>
      <c r="I76" s="5">
        <v>25013.758999999998</v>
      </c>
      <c r="J76" s="5">
        <v>9232.5</v>
      </c>
      <c r="L76" s="6"/>
    </row>
    <row r="77" spans="1:12" ht="15" thickBot="1" x14ac:dyDescent="0.35">
      <c r="A77" s="3" t="s">
        <v>167</v>
      </c>
      <c r="B77" s="4" t="s">
        <v>168</v>
      </c>
      <c r="C77" s="4">
        <v>10</v>
      </c>
      <c r="D77" s="4" t="s">
        <v>142</v>
      </c>
      <c r="E77" s="4" t="s">
        <v>172</v>
      </c>
      <c r="F77" s="5">
        <f t="shared" si="6"/>
        <v>173017.70999999996</v>
      </c>
      <c r="G77" s="5">
        <v>0</v>
      </c>
      <c r="H77" s="5">
        <f t="shared" si="7"/>
        <v>19224.189999999999</v>
      </c>
      <c r="I77" s="5">
        <v>520863.20100000012</v>
      </c>
      <c r="J77" s="5">
        <v>192241.89999999997</v>
      </c>
      <c r="L77" s="6"/>
    </row>
    <row r="78" spans="1:12" ht="15" thickBot="1" x14ac:dyDescent="0.35">
      <c r="A78" s="3" t="s">
        <v>169</v>
      </c>
      <c r="B78" s="4" t="s">
        <v>170</v>
      </c>
      <c r="C78" s="4">
        <v>20</v>
      </c>
      <c r="D78" s="4" t="s">
        <v>142</v>
      </c>
      <c r="E78" s="4" t="s">
        <v>172</v>
      </c>
      <c r="F78" s="5">
        <f>J78*0.8</f>
        <v>40091.040000000008</v>
      </c>
      <c r="G78" s="5">
        <v>0</v>
      </c>
      <c r="H78" s="5">
        <f>J78*0.2</f>
        <v>10022.760000000002</v>
      </c>
      <c r="I78" s="5">
        <v>139847.179</v>
      </c>
      <c r="J78" s="5">
        <v>50113.8</v>
      </c>
      <c r="L78" s="6"/>
    </row>
    <row r="79" spans="1:12" ht="15" thickBot="1" x14ac:dyDescent="0.35">
      <c r="A79" s="9" t="s">
        <v>171</v>
      </c>
      <c r="B79" s="10"/>
      <c r="C79" s="10"/>
      <c r="D79" s="10"/>
      <c r="E79" s="11"/>
      <c r="F79" s="7">
        <f>SUM(F2:F78)</f>
        <v>8119557.2499999981</v>
      </c>
      <c r="G79" s="7">
        <f>SUM(G2:G78)</f>
        <v>52610.640000000007</v>
      </c>
      <c r="H79" s="7">
        <f>SUM(H2:H78)</f>
        <v>1804574.21</v>
      </c>
      <c r="I79" s="8">
        <f>SUM(I2:I78)</f>
        <v>27332063.324999988</v>
      </c>
      <c r="J79" s="8">
        <f>SUM(J2:J78)</f>
        <v>9976742.1000000034</v>
      </c>
    </row>
  </sheetData>
  <autoFilter ref="A1:L1"/>
  <mergeCells count="1">
    <mergeCell ref="A79:E7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F40" sqref="F40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171551.60000000015</v>
      </c>
      <c r="G2" s="5">
        <v>0</v>
      </c>
      <c r="H2" s="5">
        <f>J2*0.2</f>
        <v>42887.900000000038</v>
      </c>
      <c r="I2" s="5">
        <v>681620.18399999943</v>
      </c>
      <c r="J2" s="5">
        <v>214439.50000000017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39" si="0">J3*0.8</f>
        <v>38028.159999999996</v>
      </c>
      <c r="G3" s="5">
        <v>0</v>
      </c>
      <c r="H3" s="5">
        <f t="shared" ref="H3:H39" si="1">J3*0.2</f>
        <v>9507.0399999999991</v>
      </c>
      <c r="I3" s="5">
        <v>152802.79200000007</v>
      </c>
      <c r="J3" s="5">
        <v>47535.19999999999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79520.080000000016</v>
      </c>
      <c r="G4" s="5">
        <v>0</v>
      </c>
      <c r="H4" s="5">
        <f t="shared" si="1"/>
        <v>19880.020000000004</v>
      </c>
      <c r="I4" s="5">
        <v>318368.37100000004</v>
      </c>
      <c r="J4" s="5">
        <v>99400.10000000002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69097.119999999995</v>
      </c>
      <c r="G5" s="5">
        <v>0</v>
      </c>
      <c r="H5" s="5">
        <f t="shared" si="1"/>
        <v>17274.28</v>
      </c>
      <c r="I5" s="5">
        <v>277100.01699999999</v>
      </c>
      <c r="J5" s="5">
        <v>86371.4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64177.440000000017</v>
      </c>
      <c r="G6" s="5">
        <v>0</v>
      </c>
      <c r="H6" s="5">
        <f t="shared" si="1"/>
        <v>16044.360000000004</v>
      </c>
      <c r="I6" s="5">
        <v>256477.61400000021</v>
      </c>
      <c r="J6" s="5">
        <v>80221.800000000017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155917.67999999993</v>
      </c>
      <c r="G7" s="5">
        <v>0</v>
      </c>
      <c r="H7" s="5">
        <f t="shared" si="1"/>
        <v>38979.419999999984</v>
      </c>
      <c r="I7" s="5">
        <v>616228.01199999999</v>
      </c>
      <c r="J7" s="5">
        <v>194897.09999999992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48424</v>
      </c>
      <c r="G8" s="5">
        <v>0</v>
      </c>
      <c r="H8" s="5">
        <f t="shared" si="1"/>
        <v>12106</v>
      </c>
      <c r="I8" s="5">
        <v>194366.76400000008</v>
      </c>
      <c r="J8" s="5">
        <v>60530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34812.079999999987</v>
      </c>
      <c r="G9" s="5">
        <v>0</v>
      </c>
      <c r="H9" s="5">
        <f t="shared" si="1"/>
        <v>8703.0199999999968</v>
      </c>
      <c r="I9" s="5">
        <v>138594.93900000001</v>
      </c>
      <c r="J9" s="5">
        <v>43515.099999999984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66616.799999999988</v>
      </c>
      <c r="G10" s="5">
        <v>0</v>
      </c>
      <c r="H10" s="5">
        <f t="shared" si="1"/>
        <v>16654.199999999997</v>
      </c>
      <c r="I10" s="5">
        <v>266358.065</v>
      </c>
      <c r="J10" s="5">
        <v>83270.999999999985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57836.079999999987</v>
      </c>
      <c r="G11" s="5">
        <v>0</v>
      </c>
      <c r="H11" s="5">
        <f t="shared" si="1"/>
        <v>14459.019999999997</v>
      </c>
      <c r="I11" s="5">
        <v>230741.14199999991</v>
      </c>
      <c r="J11" s="5">
        <v>72295.099999999977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126872.87999999996</v>
      </c>
      <c r="G12" s="5">
        <v>0</v>
      </c>
      <c r="H12" s="5">
        <f t="shared" si="1"/>
        <v>31718.21999999999</v>
      </c>
      <c r="I12" s="5">
        <v>500237.29999999987</v>
      </c>
      <c r="J12" s="5">
        <v>158591.09999999995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100390.15999999997</v>
      </c>
      <c r="G13" s="5">
        <v>0</v>
      </c>
      <c r="H13" s="5">
        <f t="shared" si="1"/>
        <v>25097.539999999994</v>
      </c>
      <c r="I13" s="5">
        <v>396342.4559999996</v>
      </c>
      <c r="J13" s="5">
        <v>125487.69999999995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209886.63999999996</v>
      </c>
      <c r="G14" s="5">
        <v>0</v>
      </c>
      <c r="H14" s="5">
        <f t="shared" si="1"/>
        <v>52471.659999999989</v>
      </c>
      <c r="I14" s="5">
        <v>827236.36599999934</v>
      </c>
      <c r="J14" s="5">
        <v>262358.29999999993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31929.760000000006</v>
      </c>
      <c r="G15" s="5">
        <v>0</v>
      </c>
      <c r="H15" s="5">
        <f t="shared" si="1"/>
        <v>7982.4400000000014</v>
      </c>
      <c r="I15" s="5">
        <v>126251.75800000009</v>
      </c>
      <c r="J15" s="5">
        <v>39912.200000000004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40082.319999999985</v>
      </c>
      <c r="G16" s="5">
        <v>0</v>
      </c>
      <c r="H16" s="5">
        <f t="shared" si="1"/>
        <v>10020.579999999996</v>
      </c>
      <c r="I16" s="5">
        <v>160008.26300000004</v>
      </c>
      <c r="J16" s="5">
        <v>50102.89999999998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158791.12000000008</v>
      </c>
      <c r="G17" s="5">
        <v>0</v>
      </c>
      <c r="H17" s="5">
        <f t="shared" si="1"/>
        <v>39697.780000000021</v>
      </c>
      <c r="I17" s="5">
        <v>627840.64199999964</v>
      </c>
      <c r="J17" s="5">
        <v>198488.90000000008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65178.560000000034</v>
      </c>
      <c r="G18" s="5">
        <v>0</v>
      </c>
      <c r="H18" s="5">
        <f t="shared" si="1"/>
        <v>16294.640000000009</v>
      </c>
      <c r="I18" s="5">
        <v>259084.13899999985</v>
      </c>
      <c r="J18" s="5">
        <v>81473.200000000041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100259.27999999998</v>
      </c>
      <c r="G19" s="5">
        <v>0</v>
      </c>
      <c r="H19" s="5">
        <f t="shared" si="1"/>
        <v>25064.819999999996</v>
      </c>
      <c r="I19" s="5">
        <v>398925.02700000035</v>
      </c>
      <c r="J19" s="5">
        <v>125324.09999999998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42061.919999999984</v>
      </c>
      <c r="G20" s="5">
        <v>0</v>
      </c>
      <c r="H20" s="5">
        <f t="shared" si="1"/>
        <v>10515.479999999996</v>
      </c>
      <c r="I20" s="5">
        <v>168416.89299999998</v>
      </c>
      <c r="J20" s="5">
        <v>52577.39999999998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46770.239999999998</v>
      </c>
      <c r="G21" s="5">
        <v>0</v>
      </c>
      <c r="H21" s="5">
        <f t="shared" si="1"/>
        <v>11692.56</v>
      </c>
      <c r="I21" s="5">
        <v>184522.34700000001</v>
      </c>
      <c r="J21" s="5">
        <v>58462.799999999996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25190.959999999995</v>
      </c>
      <c r="G22" s="5">
        <f>J22*0.2</f>
        <v>6297.7399999999989</v>
      </c>
      <c r="H22" s="5">
        <v>0</v>
      </c>
      <c r="I22" s="5">
        <v>99078.341000000029</v>
      </c>
      <c r="J22" s="5">
        <v>31488.699999999993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si="0"/>
        <v>97569.599999999962</v>
      </c>
      <c r="G23" s="5">
        <v>0</v>
      </c>
      <c r="H23" s="5">
        <f t="shared" si="1"/>
        <v>24392.399999999991</v>
      </c>
      <c r="I23" s="5">
        <v>383938.14699999988</v>
      </c>
      <c r="J23" s="5">
        <v>121961.99999999994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0"/>
        <v>68807.360000000015</v>
      </c>
      <c r="G24" s="5">
        <v>0</v>
      </c>
      <c r="H24" s="5">
        <f t="shared" si="1"/>
        <v>17201.840000000004</v>
      </c>
      <c r="I24" s="5">
        <v>273833.647</v>
      </c>
      <c r="J24" s="5">
        <v>86009.200000000012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0"/>
        <v>64500.799999999988</v>
      </c>
      <c r="G25" s="5">
        <v>0</v>
      </c>
      <c r="H25" s="5">
        <f t="shared" si="1"/>
        <v>16125.199999999997</v>
      </c>
      <c r="I25" s="5">
        <v>255210.83099999989</v>
      </c>
      <c r="J25" s="5">
        <v>80625.999999999985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0"/>
        <v>185032.31999999992</v>
      </c>
      <c r="G26" s="5">
        <v>0</v>
      </c>
      <c r="H26" s="5">
        <f t="shared" si="1"/>
        <v>46258.07999999998</v>
      </c>
      <c r="I26" s="5">
        <v>732670.3409999999</v>
      </c>
      <c r="J26" s="5">
        <v>231290.39999999988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0"/>
        <v>65301.840000000055</v>
      </c>
      <c r="G27" s="5">
        <v>0</v>
      </c>
      <c r="H27" s="5">
        <f t="shared" si="1"/>
        <v>16325.460000000014</v>
      </c>
      <c r="I27" s="5">
        <v>260717.37999999992</v>
      </c>
      <c r="J27" s="5">
        <v>81627.300000000061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0"/>
        <v>140896.80000000002</v>
      </c>
      <c r="G28" s="5">
        <v>0</v>
      </c>
      <c r="H28" s="5">
        <f t="shared" si="1"/>
        <v>35224.200000000004</v>
      </c>
      <c r="I28" s="5">
        <v>560683.4310000001</v>
      </c>
      <c r="J28" s="5">
        <v>176121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0"/>
        <v>91691.44</v>
      </c>
      <c r="G29" s="5">
        <v>0</v>
      </c>
      <c r="H29" s="5">
        <f t="shared" si="1"/>
        <v>22922.86</v>
      </c>
      <c r="I29" s="5">
        <v>366187.397</v>
      </c>
      <c r="J29" s="5">
        <v>114614.3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0"/>
        <v>320622.0799999999</v>
      </c>
      <c r="G30" s="5">
        <v>0</v>
      </c>
      <c r="H30" s="5">
        <f t="shared" si="1"/>
        <v>80155.519999999975</v>
      </c>
      <c r="I30" s="5">
        <v>1260881.3050000006</v>
      </c>
      <c r="J30" s="5">
        <v>400777.59999999986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0"/>
        <v>88269.440000000031</v>
      </c>
      <c r="G31" s="5">
        <v>0</v>
      </c>
      <c r="H31" s="5">
        <f t="shared" si="1"/>
        <v>22067.360000000008</v>
      </c>
      <c r="I31" s="5">
        <v>348794.58200000017</v>
      </c>
      <c r="J31" s="5">
        <v>110336.80000000003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0"/>
        <v>29912.240000000005</v>
      </c>
      <c r="G32" s="5">
        <v>0</v>
      </c>
      <c r="H32" s="5">
        <f t="shared" si="1"/>
        <v>7478.0600000000013</v>
      </c>
      <c r="I32" s="5">
        <v>119654.58599999998</v>
      </c>
      <c r="J32" s="5">
        <v>37390.300000000003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0"/>
        <v>31309.599999999995</v>
      </c>
      <c r="G33" s="5">
        <v>0</v>
      </c>
      <c r="H33" s="5">
        <f t="shared" si="1"/>
        <v>7827.3999999999987</v>
      </c>
      <c r="I33" s="5">
        <v>125948.34200000006</v>
      </c>
      <c r="J33" s="5">
        <v>39136.999999999993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0"/>
        <v>39851.200000000012</v>
      </c>
      <c r="G34" s="5">
        <v>0</v>
      </c>
      <c r="H34" s="5">
        <f t="shared" si="1"/>
        <v>9962.8000000000029</v>
      </c>
      <c r="I34" s="5">
        <v>159645.609</v>
      </c>
      <c r="J34" s="5">
        <v>49814.000000000007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0"/>
        <v>25326.719999999998</v>
      </c>
      <c r="G35" s="5">
        <v>0</v>
      </c>
      <c r="H35" s="5">
        <f t="shared" si="1"/>
        <v>6331.6799999999994</v>
      </c>
      <c r="I35" s="5">
        <v>101161.14500000002</v>
      </c>
      <c r="J35" s="5">
        <v>31658.399999999994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0"/>
        <v>459510.32000000053</v>
      </c>
      <c r="G36" s="5">
        <v>0</v>
      </c>
      <c r="H36" s="5">
        <f t="shared" si="1"/>
        <v>114877.58000000013</v>
      </c>
      <c r="I36" s="5">
        <v>1807119.009000001</v>
      </c>
      <c r="J36" s="5">
        <v>574387.90000000061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0"/>
        <v>33046.400000000023</v>
      </c>
      <c r="G37" s="5">
        <v>0</v>
      </c>
      <c r="H37" s="5">
        <f t="shared" si="1"/>
        <v>8261.6000000000058</v>
      </c>
      <c r="I37" s="5">
        <v>130464.92699999998</v>
      </c>
      <c r="J37" s="5">
        <v>41308.000000000029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0"/>
        <v>46921.920000000013</v>
      </c>
      <c r="G38" s="5">
        <v>0</v>
      </c>
      <c r="H38" s="5">
        <f t="shared" si="1"/>
        <v>11730.480000000003</v>
      </c>
      <c r="I38" s="5">
        <v>186647.74499999997</v>
      </c>
      <c r="J38" s="5">
        <v>58652.400000000009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0"/>
        <v>260986.88000000012</v>
      </c>
      <c r="G39" s="5">
        <v>0</v>
      </c>
      <c r="H39" s="5">
        <f t="shared" si="1"/>
        <v>65246.72000000003</v>
      </c>
      <c r="I39" s="5">
        <v>1026672.7509999997</v>
      </c>
      <c r="J39" s="5">
        <v>326233.60000000015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144302.16000000006</v>
      </c>
      <c r="G40" s="5">
        <f>J40*0.2</f>
        <v>36075.540000000015</v>
      </c>
      <c r="H40" s="5">
        <v>0</v>
      </c>
      <c r="I40" s="5">
        <v>565173.44899999979</v>
      </c>
      <c r="J40" s="5">
        <v>180377.70000000007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14884.289999999999</v>
      </c>
      <c r="G41" s="5">
        <v>0</v>
      </c>
      <c r="H41" s="5">
        <f>J41*0.1</f>
        <v>1653.81</v>
      </c>
      <c r="I41" s="5">
        <v>52030.834000000017</v>
      </c>
      <c r="J41" s="5">
        <v>16538.099999999999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2">J42*0.9</f>
        <v>20576.340000000004</v>
      </c>
      <c r="G42" s="5">
        <v>0</v>
      </c>
      <c r="H42" s="5">
        <f t="shared" ref="H42:H44" si="3">J42*0.1</f>
        <v>2286.2600000000002</v>
      </c>
      <c r="I42" s="5">
        <v>71928.458999999988</v>
      </c>
      <c r="J42" s="5">
        <v>22862.600000000002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2"/>
        <v>8423.19</v>
      </c>
      <c r="G43" s="5">
        <v>0</v>
      </c>
      <c r="H43" s="5">
        <f t="shared" si="3"/>
        <v>935.91000000000008</v>
      </c>
      <c r="I43" s="5">
        <v>29445.519</v>
      </c>
      <c r="J43" s="5">
        <v>9359.1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2"/>
        <v>111364.74</v>
      </c>
      <c r="G44" s="5">
        <v>0</v>
      </c>
      <c r="H44" s="5">
        <f t="shared" si="3"/>
        <v>12373.86</v>
      </c>
      <c r="I44" s="5">
        <v>389298.54199999961</v>
      </c>
      <c r="J44" s="5">
        <v>123738.6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346711.84000000032</v>
      </c>
      <c r="G45" s="5">
        <v>0</v>
      </c>
      <c r="H45" s="5">
        <f>J45*0.2</f>
        <v>86677.960000000079</v>
      </c>
      <c r="I45" s="5">
        <v>1402671.7080000003</v>
      </c>
      <c r="J45" s="5">
        <v>433389.80000000034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4">J46*0.9</f>
        <v>16609.5</v>
      </c>
      <c r="G46" s="5">
        <v>0</v>
      </c>
      <c r="H46" s="5">
        <f t="shared" ref="H46:H78" si="5">J46*0.1</f>
        <v>1845.5</v>
      </c>
      <c r="I46" s="5">
        <v>58062.210999999988</v>
      </c>
      <c r="J46" s="5">
        <v>18455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4"/>
        <v>8909.909999999998</v>
      </c>
      <c r="G47" s="5">
        <v>0</v>
      </c>
      <c r="H47" s="5">
        <f t="shared" si="5"/>
        <v>989.98999999999978</v>
      </c>
      <c r="I47" s="5">
        <v>31146.295000000002</v>
      </c>
      <c r="J47" s="5">
        <v>9899.8999999999978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4"/>
        <v>3980.9700000000003</v>
      </c>
      <c r="G48" s="5">
        <v>0</v>
      </c>
      <c r="H48" s="5">
        <f t="shared" si="5"/>
        <v>442.33000000000004</v>
      </c>
      <c r="I48" s="5">
        <v>13916.687999999998</v>
      </c>
      <c r="J48" s="5">
        <v>4423.3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4"/>
        <v>31149.54</v>
      </c>
      <c r="G49" s="5">
        <v>0</v>
      </c>
      <c r="H49" s="5">
        <f t="shared" si="5"/>
        <v>3461.06</v>
      </c>
      <c r="I49" s="5">
        <v>108930.83199999999</v>
      </c>
      <c r="J49" s="5">
        <v>34610.6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4"/>
        <v>37556.1</v>
      </c>
      <c r="G50" s="5">
        <v>0</v>
      </c>
      <c r="H50" s="5">
        <f t="shared" si="5"/>
        <v>4172.9000000000005</v>
      </c>
      <c r="I50" s="5">
        <v>131284.671</v>
      </c>
      <c r="J50" s="5">
        <v>41729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4"/>
        <v>12154.77</v>
      </c>
      <c r="G51" s="5">
        <v>0</v>
      </c>
      <c r="H51" s="5">
        <f t="shared" si="5"/>
        <v>1350.5300000000002</v>
      </c>
      <c r="I51" s="5">
        <v>42489.03300000001</v>
      </c>
      <c r="J51" s="5">
        <v>13505.300000000001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4"/>
        <v>17596.439999999999</v>
      </c>
      <c r="G52" s="5">
        <v>0</v>
      </c>
      <c r="H52" s="5">
        <f t="shared" si="5"/>
        <v>1955.1599999999999</v>
      </c>
      <c r="I52" s="5">
        <v>61511.415000000001</v>
      </c>
      <c r="J52" s="5">
        <v>19551.599999999999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4"/>
        <v>5404.3200000000006</v>
      </c>
      <c r="G53" s="5">
        <v>0</v>
      </c>
      <c r="H53" s="5">
        <f t="shared" si="5"/>
        <v>600.48</v>
      </c>
      <c r="I53" s="5">
        <v>18891.387000000002</v>
      </c>
      <c r="J53" s="5">
        <v>6004.8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4"/>
        <v>24757.379999999997</v>
      </c>
      <c r="G54" s="5">
        <v>0</v>
      </c>
      <c r="H54" s="5">
        <f t="shared" si="5"/>
        <v>2750.8199999999997</v>
      </c>
      <c r="I54" s="5">
        <v>86544.18</v>
      </c>
      <c r="J54" s="5">
        <v>27508.199999999997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4"/>
        <v>24434.459999999992</v>
      </c>
      <c r="G55" s="5">
        <v>0</v>
      </c>
      <c r="H55" s="5">
        <f t="shared" si="5"/>
        <v>2714.9399999999991</v>
      </c>
      <c r="I55" s="5">
        <v>85415.059999999983</v>
      </c>
      <c r="J55" s="5">
        <v>27149.399999999991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4"/>
        <v>22770.99</v>
      </c>
      <c r="G56" s="5">
        <v>0</v>
      </c>
      <c r="H56" s="5">
        <f t="shared" si="5"/>
        <v>2530.1100000000006</v>
      </c>
      <c r="I56" s="5">
        <v>79599.575999999986</v>
      </c>
      <c r="J56" s="5">
        <v>25301.100000000002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4"/>
        <v>5598.4500000000016</v>
      </c>
      <c r="G57" s="5">
        <v>0</v>
      </c>
      <c r="H57" s="5">
        <f t="shared" si="5"/>
        <v>622.05000000000018</v>
      </c>
      <c r="I57" s="5">
        <v>19570.371000000003</v>
      </c>
      <c r="J57" s="5">
        <v>6220.5000000000018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4"/>
        <v>44898.119999999995</v>
      </c>
      <c r="G58" s="5">
        <v>0</v>
      </c>
      <c r="H58" s="5">
        <f t="shared" si="5"/>
        <v>4988.68</v>
      </c>
      <c r="I58" s="5">
        <v>157221.859</v>
      </c>
      <c r="J58" s="5">
        <v>49886.799999999996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4"/>
        <v>30144.600000000002</v>
      </c>
      <c r="G59" s="5">
        <v>0</v>
      </c>
      <c r="H59" s="5">
        <f t="shared" si="5"/>
        <v>3349.4</v>
      </c>
      <c r="I59" s="5">
        <v>105376.43699999999</v>
      </c>
      <c r="J59" s="5">
        <v>33494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4"/>
        <v>7778.61</v>
      </c>
      <c r="G60" s="5">
        <v>0</v>
      </c>
      <c r="H60" s="5">
        <f t="shared" si="5"/>
        <v>864.29</v>
      </c>
      <c r="I60" s="5">
        <v>27192.411</v>
      </c>
      <c r="J60" s="5">
        <v>8642.9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4"/>
        <v>4019.67</v>
      </c>
      <c r="G61" s="5">
        <v>0</v>
      </c>
      <c r="H61" s="5">
        <f t="shared" si="5"/>
        <v>446.63000000000005</v>
      </c>
      <c r="I61" s="5">
        <v>14051.341999999999</v>
      </c>
      <c r="J61" s="5">
        <v>4466.3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4"/>
        <v>8418.06</v>
      </c>
      <c r="G62" s="5">
        <v>0</v>
      </c>
      <c r="H62" s="5">
        <f t="shared" si="5"/>
        <v>935.34</v>
      </c>
      <c r="I62" s="5">
        <v>29427.589</v>
      </c>
      <c r="J62" s="5">
        <v>9353.4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4"/>
        <v>4531.3200000000006</v>
      </c>
      <c r="G63" s="5">
        <v>0</v>
      </c>
      <c r="H63" s="5">
        <f t="shared" si="5"/>
        <v>503.48</v>
      </c>
      <c r="I63" s="5">
        <v>15840.638000000001</v>
      </c>
      <c r="J63" s="5">
        <v>5034.8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4"/>
        <v>12603.779999999997</v>
      </c>
      <c r="G64" s="5">
        <v>0</v>
      </c>
      <c r="H64" s="5">
        <f t="shared" si="5"/>
        <v>1400.4199999999998</v>
      </c>
      <c r="I64" s="5">
        <v>44057.805999999997</v>
      </c>
      <c r="J64" s="5">
        <v>14004.199999999997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4"/>
        <v>15524.82</v>
      </c>
      <c r="G65" s="5">
        <v>0</v>
      </c>
      <c r="H65" s="5">
        <f t="shared" si="5"/>
        <v>1724.98</v>
      </c>
      <c r="I65" s="5">
        <v>54270.623999999996</v>
      </c>
      <c r="J65" s="5">
        <v>17249.8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4"/>
        <v>18263.879999999997</v>
      </c>
      <c r="G66" s="5">
        <v>0</v>
      </c>
      <c r="H66" s="5">
        <f t="shared" si="5"/>
        <v>2029.3199999999997</v>
      </c>
      <c r="I66" s="5">
        <v>63844.428000000007</v>
      </c>
      <c r="J66" s="5">
        <v>20293.199999999997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4"/>
        <v>34068.78</v>
      </c>
      <c r="G67" s="5">
        <v>0</v>
      </c>
      <c r="H67" s="5">
        <f t="shared" si="5"/>
        <v>3785.42</v>
      </c>
      <c r="I67" s="5">
        <v>119093.52299999997</v>
      </c>
      <c r="J67" s="5">
        <v>37854.199999999997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4"/>
        <v>20728.170000000002</v>
      </c>
      <c r="G68" s="5">
        <v>0</v>
      </c>
      <c r="H68" s="5">
        <f t="shared" si="5"/>
        <v>2303.1300000000006</v>
      </c>
      <c r="I68" s="5">
        <v>72459.844999999987</v>
      </c>
      <c r="J68" s="5">
        <v>23031.300000000003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4"/>
        <v>10490.94</v>
      </c>
      <c r="G69" s="5">
        <v>0</v>
      </c>
      <c r="H69" s="5">
        <f t="shared" si="5"/>
        <v>1165.6600000000001</v>
      </c>
      <c r="I69" s="5">
        <v>36673.090000000004</v>
      </c>
      <c r="J69" s="5">
        <v>11656.6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4"/>
        <v>7945.3799999999992</v>
      </c>
      <c r="G70" s="5">
        <v>0</v>
      </c>
      <c r="H70" s="5">
        <f t="shared" si="5"/>
        <v>882.81999999999994</v>
      </c>
      <c r="I70" s="5">
        <v>27774.406999999999</v>
      </c>
      <c r="J70" s="5">
        <v>8828.1999999999989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4"/>
        <v>13168.08</v>
      </c>
      <c r="G71" s="5">
        <v>0</v>
      </c>
      <c r="H71" s="5">
        <f t="shared" si="5"/>
        <v>1463.12</v>
      </c>
      <c r="I71" s="5">
        <v>46032.258999999998</v>
      </c>
      <c r="J71" s="5">
        <v>14631.199999999999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4"/>
        <v>15641.730000000001</v>
      </c>
      <c r="G72" s="5">
        <v>0</v>
      </c>
      <c r="H72" s="5">
        <f t="shared" si="5"/>
        <v>1737.9700000000003</v>
      </c>
      <c r="I72" s="5">
        <v>54680.103999999999</v>
      </c>
      <c r="J72" s="5">
        <v>17379.7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4"/>
        <v>15709.230000000001</v>
      </c>
      <c r="G73" s="5">
        <v>0</v>
      </c>
      <c r="H73" s="5">
        <f t="shared" si="5"/>
        <v>1745.4700000000003</v>
      </c>
      <c r="I73" s="5">
        <v>54914.694000000003</v>
      </c>
      <c r="J73" s="5">
        <v>17454.7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4"/>
        <v>9116.1000000000022</v>
      </c>
      <c r="G74" s="5">
        <v>0</v>
      </c>
      <c r="H74" s="5">
        <f t="shared" si="5"/>
        <v>1012.9000000000002</v>
      </c>
      <c r="I74" s="5">
        <v>31868.088000000007</v>
      </c>
      <c r="J74" s="5">
        <v>10129.000000000002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4"/>
        <v>5672.79</v>
      </c>
      <c r="G75" s="5">
        <v>0</v>
      </c>
      <c r="H75" s="5">
        <f t="shared" si="5"/>
        <v>630.30999999999995</v>
      </c>
      <c r="I75" s="5">
        <v>19830.374</v>
      </c>
      <c r="J75" s="5">
        <v>6303.0999999999995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4"/>
        <v>12136.500000000002</v>
      </c>
      <c r="G76" s="5">
        <v>0</v>
      </c>
      <c r="H76" s="5">
        <f t="shared" si="5"/>
        <v>1348.5000000000002</v>
      </c>
      <c r="I76" s="5">
        <v>42426.713999999993</v>
      </c>
      <c r="J76" s="5">
        <v>13485.000000000002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4"/>
        <v>5160.2400000000007</v>
      </c>
      <c r="G77" s="5">
        <v>0</v>
      </c>
      <c r="H77" s="5">
        <f t="shared" si="5"/>
        <v>573.36</v>
      </c>
      <c r="I77" s="5">
        <v>18039.075000000001</v>
      </c>
      <c r="J77" s="5">
        <v>5733.6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4"/>
        <v>107976.59999999998</v>
      </c>
      <c r="G78" s="5">
        <v>0</v>
      </c>
      <c r="H78" s="5">
        <f t="shared" si="5"/>
        <v>11997.399999999998</v>
      </c>
      <c r="I78" s="5">
        <v>377455.6</v>
      </c>
      <c r="J78" s="5">
        <v>119973.99999999997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25999.839999999997</v>
      </c>
      <c r="G79" s="5">
        <v>0</v>
      </c>
      <c r="H79" s="5">
        <f>J79*0.2</f>
        <v>6499.9599999999991</v>
      </c>
      <c r="I79" s="5">
        <v>105175.73399999995</v>
      </c>
      <c r="J79" s="5">
        <v>32499.799999999996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5070134.4700000025</v>
      </c>
      <c r="G80" s="7">
        <f>SUM(G2:G79)</f>
        <v>42373.280000000013</v>
      </c>
      <c r="H80" s="7">
        <f>SUM(H2:H79)</f>
        <v>1118192.45</v>
      </c>
      <c r="I80" s="8">
        <f>SUM(I2:I79)</f>
        <v>19746449.478</v>
      </c>
      <c r="J80" s="8">
        <f>SUM(J2:J79)</f>
        <v>6230700.1999999993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F35" sqref="F35"/>
    </sheetView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269997.36000000028</v>
      </c>
      <c r="G2" s="5">
        <v>0</v>
      </c>
      <c r="H2" s="5">
        <f>J2*0.2</f>
        <v>67499.340000000069</v>
      </c>
      <c r="I2" s="5">
        <v>1072884.0559999996</v>
      </c>
      <c r="J2" s="5">
        <v>337496.70000000036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39" si="0">J3*0.8</f>
        <v>51595.919999999984</v>
      </c>
      <c r="G3" s="5">
        <v>0</v>
      </c>
      <c r="H3" s="5">
        <f t="shared" ref="H3:H39" si="1">J3*0.2</f>
        <v>12898.979999999996</v>
      </c>
      <c r="I3" s="5">
        <v>207586.85499999998</v>
      </c>
      <c r="J3" s="5">
        <v>64494.89999999998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120339.84000000007</v>
      </c>
      <c r="G4" s="5">
        <v>0</v>
      </c>
      <c r="H4" s="5">
        <f t="shared" si="1"/>
        <v>30084.960000000017</v>
      </c>
      <c r="I4" s="5">
        <v>481796.56000000017</v>
      </c>
      <c r="J4" s="5">
        <v>150424.80000000008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99264.80000000009</v>
      </c>
      <c r="G5" s="5">
        <v>0</v>
      </c>
      <c r="H5" s="5">
        <f t="shared" si="1"/>
        <v>24816.200000000023</v>
      </c>
      <c r="I5" s="5">
        <v>397863.65900000028</v>
      </c>
      <c r="J5" s="5">
        <v>124081.0000000001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94498.16</v>
      </c>
      <c r="G6" s="5">
        <v>0</v>
      </c>
      <c r="H6" s="5">
        <f t="shared" si="1"/>
        <v>23624.54</v>
      </c>
      <c r="I6" s="5">
        <v>377758.35300000006</v>
      </c>
      <c r="J6" s="5">
        <v>118122.7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229269.28000000009</v>
      </c>
      <c r="G7" s="5">
        <v>0</v>
      </c>
      <c r="H7" s="5">
        <f t="shared" si="1"/>
        <v>57317.320000000022</v>
      </c>
      <c r="I7" s="5">
        <v>906505.56199999969</v>
      </c>
      <c r="J7" s="5">
        <v>286586.60000000009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74708.400000000009</v>
      </c>
      <c r="G8" s="5">
        <v>0</v>
      </c>
      <c r="H8" s="5">
        <f t="shared" si="1"/>
        <v>18677.100000000002</v>
      </c>
      <c r="I8" s="5">
        <v>299909.71100000007</v>
      </c>
      <c r="J8" s="5">
        <v>93385.5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52289.600000000006</v>
      </c>
      <c r="G9" s="5">
        <v>0</v>
      </c>
      <c r="H9" s="5">
        <f t="shared" si="1"/>
        <v>13072.400000000001</v>
      </c>
      <c r="I9" s="5">
        <v>208044.22100000005</v>
      </c>
      <c r="J9" s="5">
        <v>65362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96224.880000000034</v>
      </c>
      <c r="G10" s="5">
        <v>0</v>
      </c>
      <c r="H10" s="5">
        <f t="shared" si="1"/>
        <v>24056.220000000008</v>
      </c>
      <c r="I10" s="5">
        <v>384582.77200000011</v>
      </c>
      <c r="J10" s="5">
        <v>120281.10000000003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88334.400000000038</v>
      </c>
      <c r="G11" s="5">
        <v>0</v>
      </c>
      <c r="H11" s="5">
        <f t="shared" si="1"/>
        <v>22083.600000000009</v>
      </c>
      <c r="I11" s="5">
        <v>352020.73099999991</v>
      </c>
      <c r="J11" s="5">
        <v>110418.00000000004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180020.64</v>
      </c>
      <c r="G12" s="5">
        <v>0</v>
      </c>
      <c r="H12" s="5">
        <f t="shared" si="1"/>
        <v>45005.16</v>
      </c>
      <c r="I12" s="5">
        <v>709730.77300000039</v>
      </c>
      <c r="J12" s="5">
        <v>225025.80000000002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147526.32000000009</v>
      </c>
      <c r="G13" s="5">
        <v>0</v>
      </c>
      <c r="H13" s="5">
        <f t="shared" si="1"/>
        <v>36881.580000000024</v>
      </c>
      <c r="I13" s="5">
        <v>582223.39599999972</v>
      </c>
      <c r="J13" s="5">
        <v>184407.90000000011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307994.4800000001</v>
      </c>
      <c r="G14" s="5">
        <v>0</v>
      </c>
      <c r="H14" s="5">
        <f t="shared" si="1"/>
        <v>76998.620000000024</v>
      </c>
      <c r="I14" s="5">
        <v>1214043.3650000007</v>
      </c>
      <c r="J14" s="5">
        <v>384993.10000000009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47330</v>
      </c>
      <c r="G15" s="5">
        <v>0</v>
      </c>
      <c r="H15" s="5">
        <f t="shared" si="1"/>
        <v>11832.5</v>
      </c>
      <c r="I15" s="5">
        <v>187163.59599999996</v>
      </c>
      <c r="J15" s="5">
        <v>59162.499999999993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59141.840000000004</v>
      </c>
      <c r="G16" s="5">
        <v>0</v>
      </c>
      <c r="H16" s="5">
        <f t="shared" si="1"/>
        <v>14785.460000000001</v>
      </c>
      <c r="I16" s="5">
        <v>235995.46900000007</v>
      </c>
      <c r="J16" s="5">
        <v>73927.3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235902.96000000011</v>
      </c>
      <c r="G17" s="5">
        <v>0</v>
      </c>
      <c r="H17" s="5">
        <f t="shared" si="1"/>
        <v>58975.740000000027</v>
      </c>
      <c r="I17" s="5">
        <v>932587.82900000003</v>
      </c>
      <c r="J17" s="5">
        <v>294878.70000000013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103013.84000000003</v>
      </c>
      <c r="G18" s="5">
        <v>0</v>
      </c>
      <c r="H18" s="5">
        <f t="shared" si="1"/>
        <v>25753.460000000006</v>
      </c>
      <c r="I18" s="5">
        <v>408301.78399999999</v>
      </c>
      <c r="J18" s="5">
        <v>128767.30000000002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146085.67999999991</v>
      </c>
      <c r="G19" s="5">
        <v>0</v>
      </c>
      <c r="H19" s="5">
        <f t="shared" si="1"/>
        <v>36521.419999999976</v>
      </c>
      <c r="I19" s="5">
        <v>581524.45000000007</v>
      </c>
      <c r="J19" s="5">
        <v>182607.09999999989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65359.679999999971</v>
      </c>
      <c r="G20" s="5">
        <v>0</v>
      </c>
      <c r="H20" s="5">
        <f t="shared" si="1"/>
        <v>16339.919999999993</v>
      </c>
      <c r="I20" s="5">
        <v>261752.77999999994</v>
      </c>
      <c r="J20" s="5">
        <v>81699.599999999962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65299.280000000021</v>
      </c>
      <c r="G21" s="5">
        <v>0</v>
      </c>
      <c r="H21" s="5">
        <f t="shared" si="1"/>
        <v>16324.820000000005</v>
      </c>
      <c r="I21" s="5">
        <v>257658.46000000005</v>
      </c>
      <c r="J21" s="5">
        <v>81624.10000000002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38221.040000000001</v>
      </c>
      <c r="G22" s="5">
        <f>J22*0.2</f>
        <v>9555.26</v>
      </c>
      <c r="H22" s="5">
        <v>0</v>
      </c>
      <c r="I22" s="5">
        <v>150356.53900000005</v>
      </c>
      <c r="J22" s="5">
        <v>47776.3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si="0"/>
        <v>146804.39999999997</v>
      </c>
      <c r="G23" s="5">
        <v>0</v>
      </c>
      <c r="H23" s="5">
        <f t="shared" si="1"/>
        <v>36701.099999999991</v>
      </c>
      <c r="I23" s="5">
        <v>577651.37299999991</v>
      </c>
      <c r="J23" s="5">
        <v>183505.49999999994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0"/>
        <v>97310.079999999987</v>
      </c>
      <c r="G24" s="5">
        <v>0</v>
      </c>
      <c r="H24" s="5">
        <f t="shared" si="1"/>
        <v>24327.519999999997</v>
      </c>
      <c r="I24" s="5">
        <v>387407.14500000019</v>
      </c>
      <c r="J24" s="5">
        <v>121637.59999999998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0"/>
        <v>96842.399999999965</v>
      </c>
      <c r="G25" s="5">
        <v>0</v>
      </c>
      <c r="H25" s="5">
        <f t="shared" si="1"/>
        <v>24210.599999999991</v>
      </c>
      <c r="I25" s="5">
        <v>383203.77</v>
      </c>
      <c r="J25" s="5">
        <v>121052.99999999994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0"/>
        <v>270722.56</v>
      </c>
      <c r="G26" s="5">
        <v>0</v>
      </c>
      <c r="H26" s="5">
        <f t="shared" si="1"/>
        <v>67680.639999999999</v>
      </c>
      <c r="I26" s="5">
        <v>1072297.2299999997</v>
      </c>
      <c r="J26" s="5">
        <v>338403.2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0"/>
        <v>98321.599999999991</v>
      </c>
      <c r="G27" s="5">
        <v>0</v>
      </c>
      <c r="H27" s="5">
        <f t="shared" si="1"/>
        <v>24580.399999999998</v>
      </c>
      <c r="I27" s="5">
        <v>392404.16499999992</v>
      </c>
      <c r="J27" s="5">
        <v>122901.99999999999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0"/>
        <v>196250.8000000001</v>
      </c>
      <c r="G28" s="5">
        <v>0</v>
      </c>
      <c r="H28" s="5">
        <f t="shared" si="1"/>
        <v>49062.700000000026</v>
      </c>
      <c r="I28" s="5">
        <v>781880.99500000011</v>
      </c>
      <c r="J28" s="5">
        <v>245313.50000000012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0"/>
        <v>138553.04000000004</v>
      </c>
      <c r="G29" s="5">
        <v>0</v>
      </c>
      <c r="H29" s="5">
        <f t="shared" si="1"/>
        <v>34638.260000000009</v>
      </c>
      <c r="I29" s="5">
        <v>553584.60599999991</v>
      </c>
      <c r="J29" s="5">
        <v>173191.30000000005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0"/>
        <v>488244.24</v>
      </c>
      <c r="G30" s="5">
        <v>0</v>
      </c>
      <c r="H30" s="5">
        <f t="shared" si="1"/>
        <v>122061.06</v>
      </c>
      <c r="I30" s="5">
        <v>1920269.1780000012</v>
      </c>
      <c r="J30" s="5">
        <v>610305.29999999993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0"/>
        <v>128128.23999999993</v>
      </c>
      <c r="G31" s="5">
        <v>0</v>
      </c>
      <c r="H31" s="5">
        <f t="shared" si="1"/>
        <v>32032.059999999983</v>
      </c>
      <c r="I31" s="5">
        <v>506404.48099999997</v>
      </c>
      <c r="J31" s="5">
        <v>160160.2999999999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0"/>
        <v>44929.599999999991</v>
      </c>
      <c r="G32" s="5">
        <v>0</v>
      </c>
      <c r="H32" s="5">
        <f t="shared" si="1"/>
        <v>11232.399999999998</v>
      </c>
      <c r="I32" s="5">
        <v>179645.97400000005</v>
      </c>
      <c r="J32" s="5">
        <v>56161.999999999985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0"/>
        <v>45948.640000000007</v>
      </c>
      <c r="G33" s="5">
        <v>0</v>
      </c>
      <c r="H33" s="5">
        <f t="shared" si="1"/>
        <v>11487.160000000002</v>
      </c>
      <c r="I33" s="5">
        <v>184831.89199999999</v>
      </c>
      <c r="J33" s="5">
        <v>57435.8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0"/>
        <v>60277.760000000002</v>
      </c>
      <c r="G34" s="5">
        <v>0</v>
      </c>
      <c r="H34" s="5">
        <f t="shared" si="1"/>
        <v>15069.44</v>
      </c>
      <c r="I34" s="5">
        <v>241391.91299999997</v>
      </c>
      <c r="J34" s="5">
        <v>75347.199999999997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0"/>
        <v>35241.839999999989</v>
      </c>
      <c r="G35" s="5">
        <v>0</v>
      </c>
      <c r="H35" s="5">
        <f t="shared" si="1"/>
        <v>8810.4599999999973</v>
      </c>
      <c r="I35" s="5">
        <v>140827.01199999996</v>
      </c>
      <c r="J35" s="5">
        <v>44052.299999999988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0"/>
        <v>689588.31999999983</v>
      </c>
      <c r="G36" s="5">
        <v>0</v>
      </c>
      <c r="H36" s="5">
        <f t="shared" si="1"/>
        <v>172397.07999999996</v>
      </c>
      <c r="I36" s="5">
        <v>2712138.989999996</v>
      </c>
      <c r="J36" s="5">
        <v>861985.39999999979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0"/>
        <v>55524.72000000003</v>
      </c>
      <c r="G37" s="5">
        <v>0</v>
      </c>
      <c r="H37" s="5">
        <f t="shared" si="1"/>
        <v>13881.180000000008</v>
      </c>
      <c r="I37" s="5">
        <v>219172.32299999997</v>
      </c>
      <c r="J37" s="5">
        <v>69405.900000000038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0"/>
        <v>80426</v>
      </c>
      <c r="G38" s="5">
        <v>0</v>
      </c>
      <c r="H38" s="5">
        <f t="shared" si="1"/>
        <v>20106.5</v>
      </c>
      <c r="I38" s="5">
        <v>320389.48600000032</v>
      </c>
      <c r="J38" s="5">
        <v>100532.49999999999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0"/>
        <v>470850.1599999998</v>
      </c>
      <c r="G39" s="5">
        <v>0</v>
      </c>
      <c r="H39" s="5">
        <f t="shared" si="1"/>
        <v>117712.53999999995</v>
      </c>
      <c r="I39" s="5">
        <v>1852238.6609999989</v>
      </c>
      <c r="J39" s="5">
        <v>588562.69999999972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198093.19999999995</v>
      </c>
      <c r="G40" s="5">
        <f>J40*0.2</f>
        <v>49523.299999999988</v>
      </c>
      <c r="H40" s="5">
        <v>0</v>
      </c>
      <c r="I40" s="5">
        <v>779128.55099999998</v>
      </c>
      <c r="J40" s="5">
        <v>247616.49999999994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22920.569999999996</v>
      </c>
      <c r="G41" s="5">
        <v>0</v>
      </c>
      <c r="H41" s="5">
        <f>J41*0.1</f>
        <v>2546.7299999999996</v>
      </c>
      <c r="I41" s="5">
        <v>80129.566000000006</v>
      </c>
      <c r="J41" s="5">
        <v>25467.299999999996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2">J42*0.9</f>
        <v>36499.5</v>
      </c>
      <c r="G42" s="5">
        <v>0</v>
      </c>
      <c r="H42" s="5">
        <f t="shared" ref="H42:H44" si="3">J42*0.1</f>
        <v>4055.5</v>
      </c>
      <c r="I42" s="5">
        <v>127589.53000000001</v>
      </c>
      <c r="J42" s="5">
        <v>40555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2"/>
        <v>12018.690000000004</v>
      </c>
      <c r="G43" s="5">
        <v>0</v>
      </c>
      <c r="H43" s="5">
        <f t="shared" si="3"/>
        <v>1335.4100000000005</v>
      </c>
      <c r="I43" s="5">
        <v>42014.280999999988</v>
      </c>
      <c r="J43" s="5">
        <v>13354.100000000004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2"/>
        <v>170553.41999999993</v>
      </c>
      <c r="G44" s="5">
        <v>0</v>
      </c>
      <c r="H44" s="5">
        <f t="shared" si="3"/>
        <v>18950.37999999999</v>
      </c>
      <c r="I44" s="5">
        <v>596211.75900000008</v>
      </c>
      <c r="J44" s="5">
        <v>189503.7999999999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493956.40000000031</v>
      </c>
      <c r="G45" s="5">
        <v>0</v>
      </c>
      <c r="H45" s="5">
        <f>J45*0.2</f>
        <v>123489.10000000008</v>
      </c>
      <c r="I45" s="5">
        <v>1998742.5090000005</v>
      </c>
      <c r="J45" s="5">
        <v>617445.50000000035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4">J46*0.9</f>
        <v>22318.74</v>
      </c>
      <c r="G46" s="5">
        <v>0</v>
      </c>
      <c r="H46" s="5">
        <f t="shared" ref="H46:H78" si="5">J46*0.1</f>
        <v>2479.8600000000006</v>
      </c>
      <c r="I46" s="5">
        <v>78019.320000000036</v>
      </c>
      <c r="J46" s="5">
        <v>24798.600000000002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4"/>
        <v>13135.589999999998</v>
      </c>
      <c r="G47" s="5">
        <v>0</v>
      </c>
      <c r="H47" s="5">
        <f t="shared" si="5"/>
        <v>1459.51</v>
      </c>
      <c r="I47" s="5">
        <v>45918.966</v>
      </c>
      <c r="J47" s="5">
        <v>14595.099999999999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4"/>
        <v>6925.0500000000011</v>
      </c>
      <c r="G48" s="5">
        <v>0</v>
      </c>
      <c r="H48" s="5">
        <f t="shared" si="5"/>
        <v>769.45000000000016</v>
      </c>
      <c r="I48" s="5">
        <v>24207.288</v>
      </c>
      <c r="J48" s="5">
        <v>7694.5000000000009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4"/>
        <v>41875.37999999999</v>
      </c>
      <c r="G49" s="5">
        <v>0</v>
      </c>
      <c r="H49" s="5">
        <f t="shared" si="5"/>
        <v>4652.8199999999988</v>
      </c>
      <c r="I49" s="5">
        <v>146489.693</v>
      </c>
      <c r="J49" s="5">
        <v>46528.19999999999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4"/>
        <v>57719.250000000007</v>
      </c>
      <c r="G50" s="5">
        <v>0</v>
      </c>
      <c r="H50" s="5">
        <f t="shared" si="5"/>
        <v>6413.2500000000009</v>
      </c>
      <c r="I50" s="5">
        <v>201770.64</v>
      </c>
      <c r="J50" s="5">
        <v>64132.500000000007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4"/>
        <v>17705.79</v>
      </c>
      <c r="G51" s="5">
        <v>0</v>
      </c>
      <c r="H51" s="5">
        <f t="shared" si="5"/>
        <v>1967.31</v>
      </c>
      <c r="I51" s="5">
        <v>61893.998</v>
      </c>
      <c r="J51" s="5">
        <v>19673.099999999999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4"/>
        <v>24960.240000000002</v>
      </c>
      <c r="G52" s="5">
        <v>0</v>
      </c>
      <c r="H52" s="5">
        <f t="shared" si="5"/>
        <v>2773.3600000000006</v>
      </c>
      <c r="I52" s="5">
        <v>87255.015000000014</v>
      </c>
      <c r="J52" s="5">
        <v>27733.600000000002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4"/>
        <v>8254.4400000000023</v>
      </c>
      <c r="G53" s="5">
        <v>0</v>
      </c>
      <c r="H53" s="5">
        <f t="shared" si="5"/>
        <v>917.16000000000031</v>
      </c>
      <c r="I53" s="5">
        <v>28855.77</v>
      </c>
      <c r="J53" s="5">
        <v>9171.6000000000022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4"/>
        <v>39007.08</v>
      </c>
      <c r="G54" s="5">
        <v>0</v>
      </c>
      <c r="H54" s="5">
        <f t="shared" si="5"/>
        <v>4334.12</v>
      </c>
      <c r="I54" s="5">
        <v>136358.58000000002</v>
      </c>
      <c r="J54" s="5">
        <v>43341.2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4"/>
        <v>29831.849999999995</v>
      </c>
      <c r="G55" s="5">
        <v>0</v>
      </c>
      <c r="H55" s="5">
        <f t="shared" si="5"/>
        <v>3314.6499999999996</v>
      </c>
      <c r="I55" s="5">
        <v>104283.66800000002</v>
      </c>
      <c r="J55" s="5">
        <v>33146.499999999993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4"/>
        <v>34529.039999999994</v>
      </c>
      <c r="G56" s="5">
        <v>0</v>
      </c>
      <c r="H56" s="5">
        <f t="shared" si="5"/>
        <v>3836.5599999999995</v>
      </c>
      <c r="I56" s="5">
        <v>120723.11399999997</v>
      </c>
      <c r="J56" s="5">
        <v>38365.599999999991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4"/>
        <v>9098.1</v>
      </c>
      <c r="G57" s="5">
        <v>0</v>
      </c>
      <c r="H57" s="5">
        <f t="shared" si="5"/>
        <v>1010.9000000000001</v>
      </c>
      <c r="I57" s="5">
        <v>31804.249999999996</v>
      </c>
      <c r="J57" s="5">
        <v>10109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4"/>
        <v>69073.289999999994</v>
      </c>
      <c r="G58" s="5">
        <v>0</v>
      </c>
      <c r="H58" s="5">
        <f t="shared" si="5"/>
        <v>7674.8099999999995</v>
      </c>
      <c r="I58" s="5">
        <v>241882.196</v>
      </c>
      <c r="J58" s="5">
        <v>76748.099999999991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4"/>
        <v>46228.59</v>
      </c>
      <c r="G59" s="5">
        <v>0</v>
      </c>
      <c r="H59" s="5">
        <f t="shared" si="5"/>
        <v>5136.51</v>
      </c>
      <c r="I59" s="5">
        <v>161608.916</v>
      </c>
      <c r="J59" s="5">
        <v>51365.1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4"/>
        <v>11544.750000000002</v>
      </c>
      <c r="G60" s="5">
        <v>0</v>
      </c>
      <c r="H60" s="5">
        <f t="shared" si="5"/>
        <v>1282.7500000000002</v>
      </c>
      <c r="I60" s="5">
        <v>40356.427000000003</v>
      </c>
      <c r="J60" s="5">
        <v>12827.500000000002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4"/>
        <v>6129.7199999999993</v>
      </c>
      <c r="G61" s="5">
        <v>0</v>
      </c>
      <c r="H61" s="5">
        <f t="shared" si="5"/>
        <v>681.07999999999993</v>
      </c>
      <c r="I61" s="5">
        <v>21427.769999999997</v>
      </c>
      <c r="J61" s="5">
        <v>6810.7999999999993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4"/>
        <v>13115.790000000003</v>
      </c>
      <c r="G62" s="5">
        <v>0</v>
      </c>
      <c r="H62" s="5">
        <f t="shared" si="5"/>
        <v>1457.3100000000004</v>
      </c>
      <c r="I62" s="5">
        <v>45849.209999999992</v>
      </c>
      <c r="J62" s="5">
        <v>14573.100000000002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4"/>
        <v>6947.19</v>
      </c>
      <c r="G63" s="5">
        <v>0</v>
      </c>
      <c r="H63" s="5">
        <f t="shared" si="5"/>
        <v>771.91</v>
      </c>
      <c r="I63" s="5">
        <v>24284.68</v>
      </c>
      <c r="J63" s="5">
        <v>7719.0999999999995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4"/>
        <v>22369.41</v>
      </c>
      <c r="G64" s="5">
        <v>0</v>
      </c>
      <c r="H64" s="5">
        <f t="shared" si="5"/>
        <v>2485.4899999999998</v>
      </c>
      <c r="I64" s="5">
        <v>78197.788</v>
      </c>
      <c r="J64" s="5">
        <v>24854.899999999998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4"/>
        <v>23671.890000000003</v>
      </c>
      <c r="G65" s="5">
        <v>0</v>
      </c>
      <c r="H65" s="5">
        <f t="shared" si="5"/>
        <v>2630.2100000000005</v>
      </c>
      <c r="I65" s="5">
        <v>82757.066999999995</v>
      </c>
      <c r="J65" s="5">
        <v>26302.100000000002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4"/>
        <v>27304.559999999994</v>
      </c>
      <c r="G66" s="5">
        <v>0</v>
      </c>
      <c r="H66" s="5">
        <f t="shared" si="5"/>
        <v>3033.8399999999997</v>
      </c>
      <c r="I66" s="5">
        <v>95454.689999999988</v>
      </c>
      <c r="J66" s="5">
        <v>30338.399999999994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4"/>
        <v>50135.759999999987</v>
      </c>
      <c r="G67" s="5">
        <v>0</v>
      </c>
      <c r="H67" s="5">
        <f t="shared" si="5"/>
        <v>5570.6399999999994</v>
      </c>
      <c r="I67" s="5">
        <v>175304.25000000006</v>
      </c>
      <c r="J67" s="5">
        <v>55706.399999999987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4"/>
        <v>34611.300000000003</v>
      </c>
      <c r="G68" s="5">
        <v>0</v>
      </c>
      <c r="H68" s="5">
        <f t="shared" si="5"/>
        <v>3845.7000000000003</v>
      </c>
      <c r="I68" s="5">
        <v>121015.11</v>
      </c>
      <c r="J68" s="5">
        <v>38457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4"/>
        <v>16641.810000000001</v>
      </c>
      <c r="G69" s="5">
        <v>0</v>
      </c>
      <c r="H69" s="5">
        <f t="shared" si="5"/>
        <v>1849.0900000000001</v>
      </c>
      <c r="I69" s="5">
        <v>58181.33</v>
      </c>
      <c r="J69" s="5">
        <v>18490.900000000001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4"/>
        <v>12272.85</v>
      </c>
      <c r="G70" s="5">
        <v>0</v>
      </c>
      <c r="H70" s="5">
        <f t="shared" si="5"/>
        <v>1363.65</v>
      </c>
      <c r="I70" s="5">
        <v>42902.67</v>
      </c>
      <c r="J70" s="5">
        <v>13636.5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4"/>
        <v>18881.999999999993</v>
      </c>
      <c r="G71" s="5">
        <v>0</v>
      </c>
      <c r="H71" s="5">
        <f t="shared" si="5"/>
        <v>2097.9999999999995</v>
      </c>
      <c r="I71" s="5">
        <v>66024.959999999992</v>
      </c>
      <c r="J71" s="5">
        <v>20979.999999999993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4"/>
        <v>24556.59</v>
      </c>
      <c r="G72" s="5">
        <v>0</v>
      </c>
      <c r="H72" s="5">
        <f t="shared" si="5"/>
        <v>2728.51</v>
      </c>
      <c r="I72" s="5">
        <v>85847.950000000012</v>
      </c>
      <c r="J72" s="5">
        <v>27285.1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4"/>
        <v>23868.090000000004</v>
      </c>
      <c r="G73" s="5">
        <v>0</v>
      </c>
      <c r="H73" s="5">
        <f t="shared" si="5"/>
        <v>2652.01</v>
      </c>
      <c r="I73" s="5">
        <v>83436.62</v>
      </c>
      <c r="J73" s="5">
        <v>26520.100000000002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4"/>
        <v>13846.679999999998</v>
      </c>
      <c r="G74" s="5">
        <v>0</v>
      </c>
      <c r="H74" s="5">
        <f t="shared" si="5"/>
        <v>1538.52</v>
      </c>
      <c r="I74" s="5">
        <v>48416.322</v>
      </c>
      <c r="J74" s="5">
        <v>15385.199999999999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4"/>
        <v>8502.66</v>
      </c>
      <c r="G75" s="5">
        <v>0</v>
      </c>
      <c r="H75" s="5">
        <f t="shared" si="5"/>
        <v>944.74</v>
      </c>
      <c r="I75" s="5">
        <v>29728.41</v>
      </c>
      <c r="J75" s="5">
        <v>9447.4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4"/>
        <v>19044.360000000004</v>
      </c>
      <c r="G76" s="5">
        <v>0</v>
      </c>
      <c r="H76" s="5">
        <f t="shared" si="5"/>
        <v>2116.0400000000004</v>
      </c>
      <c r="I76" s="5">
        <v>66572.709999999992</v>
      </c>
      <c r="J76" s="5">
        <v>21160.400000000005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4"/>
        <v>7383.329999999999</v>
      </c>
      <c r="G77" s="5">
        <v>0</v>
      </c>
      <c r="H77" s="5">
        <f t="shared" si="5"/>
        <v>820.36999999999989</v>
      </c>
      <c r="I77" s="5">
        <v>25816.429999999997</v>
      </c>
      <c r="J77" s="5">
        <v>8203.6999999999989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4"/>
        <v>168080.03999999995</v>
      </c>
      <c r="G78" s="5">
        <v>0</v>
      </c>
      <c r="H78" s="5">
        <f t="shared" si="5"/>
        <v>18675.559999999994</v>
      </c>
      <c r="I78" s="5">
        <v>587660.42399999988</v>
      </c>
      <c r="J78" s="5">
        <v>186755.59999999995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39207.279999999999</v>
      </c>
      <c r="G79" s="5">
        <v>0</v>
      </c>
      <c r="H79" s="5">
        <f>J79*0.2</f>
        <v>9801.82</v>
      </c>
      <c r="I79" s="5">
        <v>158605.35800000001</v>
      </c>
      <c r="J79" s="5">
        <v>49009.1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7619203.0699999994</v>
      </c>
      <c r="G80" s="7">
        <f>SUM(G2:G79)</f>
        <v>59078.55999999999</v>
      </c>
      <c r="H80" s="7">
        <f>SUM(H2:H79)</f>
        <v>1683005.0700000005</v>
      </c>
      <c r="I80" s="8">
        <f>SUM(I2:I79)</f>
        <v>29668757.900999989</v>
      </c>
      <c r="J80" s="8">
        <f>SUM(J2:J79)</f>
        <v>9361286.6999999955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183</v>
      </c>
      <c r="F2" s="5">
        <f>J2*0.8</f>
        <v>271090.63999999984</v>
      </c>
      <c r="G2" s="5">
        <v>0</v>
      </c>
      <c r="H2" s="5">
        <f>J2*0.2</f>
        <v>67772.65999999996</v>
      </c>
      <c r="I2" s="5">
        <v>1077125.4579999989</v>
      </c>
      <c r="J2" s="5">
        <v>338863.29999999976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183</v>
      </c>
      <c r="F3" s="5">
        <f t="shared" ref="F3:F39" si="0">J3*0.8</f>
        <v>50437.839999999989</v>
      </c>
      <c r="G3" s="5">
        <v>0</v>
      </c>
      <c r="H3" s="5">
        <f t="shared" ref="H3:H39" si="1">J3*0.2</f>
        <v>12609.459999999997</v>
      </c>
      <c r="I3" s="5">
        <v>202699.47699999993</v>
      </c>
      <c r="J3" s="5">
        <v>63047.299999999981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183</v>
      </c>
      <c r="F4" s="5">
        <f t="shared" si="0"/>
        <v>126878.48000000001</v>
      </c>
      <c r="G4" s="5">
        <v>0</v>
      </c>
      <c r="H4" s="5">
        <f t="shared" si="1"/>
        <v>31719.620000000003</v>
      </c>
      <c r="I4" s="5">
        <v>507712.25300000003</v>
      </c>
      <c r="J4" s="5">
        <v>158598.1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183</v>
      </c>
      <c r="F5" s="5">
        <f t="shared" si="0"/>
        <v>105542.96000000002</v>
      </c>
      <c r="G5" s="5">
        <v>0</v>
      </c>
      <c r="H5" s="5">
        <f t="shared" si="1"/>
        <v>26385.740000000005</v>
      </c>
      <c r="I5" s="5">
        <v>422383.70899999968</v>
      </c>
      <c r="J5" s="5">
        <v>131928.70000000001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183</v>
      </c>
      <c r="F6" s="5">
        <f t="shared" si="0"/>
        <v>99325.520000000077</v>
      </c>
      <c r="G6" s="5">
        <v>0</v>
      </c>
      <c r="H6" s="5">
        <f t="shared" si="1"/>
        <v>24831.380000000019</v>
      </c>
      <c r="I6" s="5">
        <v>397080.9000000002</v>
      </c>
      <c r="J6" s="5">
        <v>124156.90000000008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183</v>
      </c>
      <c r="F7" s="5">
        <f t="shared" si="0"/>
        <v>222566.24000000011</v>
      </c>
      <c r="G7" s="5">
        <v>0</v>
      </c>
      <c r="H7" s="5">
        <f t="shared" si="1"/>
        <v>55641.560000000027</v>
      </c>
      <c r="I7" s="5">
        <v>879603.81300000055</v>
      </c>
      <c r="J7" s="5">
        <v>278207.8000000001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183</v>
      </c>
      <c r="F8" s="5">
        <f t="shared" si="0"/>
        <v>73901.36000000003</v>
      </c>
      <c r="G8" s="5">
        <v>0</v>
      </c>
      <c r="H8" s="5">
        <f t="shared" si="1"/>
        <v>18475.340000000007</v>
      </c>
      <c r="I8" s="5">
        <v>296126.32700000016</v>
      </c>
      <c r="J8" s="5">
        <v>92376.700000000026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183</v>
      </c>
      <c r="F9" s="5">
        <f t="shared" si="0"/>
        <v>54725.440000000017</v>
      </c>
      <c r="G9" s="5">
        <v>0</v>
      </c>
      <c r="H9" s="5">
        <f t="shared" si="1"/>
        <v>13681.360000000004</v>
      </c>
      <c r="I9" s="5">
        <v>217345.527</v>
      </c>
      <c r="J9" s="5">
        <v>68406.800000000017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183</v>
      </c>
      <c r="F10" s="5">
        <f t="shared" si="0"/>
        <v>101412.08000000005</v>
      </c>
      <c r="G10" s="5">
        <v>0</v>
      </c>
      <c r="H10" s="5">
        <f t="shared" si="1"/>
        <v>25353.020000000011</v>
      </c>
      <c r="I10" s="5">
        <v>404557.11999999982</v>
      </c>
      <c r="J10" s="5">
        <v>126765.10000000005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183</v>
      </c>
      <c r="F11" s="5">
        <f t="shared" si="0"/>
        <v>89888.640000000043</v>
      </c>
      <c r="G11" s="5">
        <v>0</v>
      </c>
      <c r="H11" s="5">
        <f t="shared" si="1"/>
        <v>22472.160000000011</v>
      </c>
      <c r="I11" s="5">
        <v>357950.27400000003</v>
      </c>
      <c r="J11" s="5">
        <v>112360.80000000005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183</v>
      </c>
      <c r="F12" s="5">
        <f t="shared" si="0"/>
        <v>193035.67999999993</v>
      </c>
      <c r="G12" s="5">
        <v>0</v>
      </c>
      <c r="H12" s="5">
        <f t="shared" si="1"/>
        <v>48258.919999999984</v>
      </c>
      <c r="I12" s="5">
        <v>759524.39800000004</v>
      </c>
      <c r="J12" s="5">
        <v>241294.59999999992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183</v>
      </c>
      <c r="F13" s="5">
        <f t="shared" si="0"/>
        <v>152570.47999999992</v>
      </c>
      <c r="G13" s="5">
        <v>0</v>
      </c>
      <c r="H13" s="5">
        <f t="shared" si="1"/>
        <v>38142.619999999981</v>
      </c>
      <c r="I13" s="5">
        <v>601972.01199999976</v>
      </c>
      <c r="J13" s="5">
        <v>190713.09999999989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183</v>
      </c>
      <c r="F14" s="5">
        <f t="shared" si="0"/>
        <v>294510.48000000004</v>
      </c>
      <c r="G14" s="5">
        <v>0</v>
      </c>
      <c r="H14" s="5">
        <f t="shared" si="1"/>
        <v>73627.62000000001</v>
      </c>
      <c r="I14" s="5">
        <v>1160611.8550000009</v>
      </c>
      <c r="J14" s="5">
        <v>368138.10000000003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183</v>
      </c>
      <c r="F15" s="5">
        <f t="shared" si="0"/>
        <v>49556.56</v>
      </c>
      <c r="G15" s="5">
        <v>0</v>
      </c>
      <c r="H15" s="5">
        <f t="shared" si="1"/>
        <v>12389.14</v>
      </c>
      <c r="I15" s="5">
        <v>195846.67399999994</v>
      </c>
      <c r="J15" s="5">
        <v>61945.7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183</v>
      </c>
      <c r="F16" s="5">
        <f t="shared" si="0"/>
        <v>54777.680000000008</v>
      </c>
      <c r="G16" s="5">
        <v>0</v>
      </c>
      <c r="H16" s="5">
        <f t="shared" si="1"/>
        <v>13694.420000000002</v>
      </c>
      <c r="I16" s="5">
        <v>218452.69100000005</v>
      </c>
      <c r="J16" s="5">
        <v>68472.100000000006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183</v>
      </c>
      <c r="F17" s="5">
        <f t="shared" si="0"/>
        <v>223067.68000000014</v>
      </c>
      <c r="G17" s="5">
        <v>0</v>
      </c>
      <c r="H17" s="5">
        <f t="shared" si="1"/>
        <v>55766.920000000035</v>
      </c>
      <c r="I17" s="5">
        <v>882001.5679999995</v>
      </c>
      <c r="J17" s="5">
        <v>278834.60000000015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183</v>
      </c>
      <c r="F18" s="5">
        <f t="shared" si="0"/>
        <v>88346.640000000029</v>
      </c>
      <c r="G18" s="5">
        <v>0</v>
      </c>
      <c r="H18" s="5">
        <f t="shared" si="1"/>
        <v>22086.660000000007</v>
      </c>
      <c r="I18" s="5">
        <v>350969.99</v>
      </c>
      <c r="J18" s="5">
        <v>110433.30000000003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183</v>
      </c>
      <c r="F19" s="5">
        <f t="shared" si="0"/>
        <v>140920.32000000004</v>
      </c>
      <c r="G19" s="5">
        <v>0</v>
      </c>
      <c r="H19" s="5">
        <f t="shared" si="1"/>
        <v>35230.080000000009</v>
      </c>
      <c r="I19" s="5">
        <v>560937.32000000018</v>
      </c>
      <c r="J19" s="5">
        <v>176150.40000000005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183</v>
      </c>
      <c r="F20" s="5">
        <f t="shared" si="0"/>
        <v>65153.040000000008</v>
      </c>
      <c r="G20" s="5">
        <v>0</v>
      </c>
      <c r="H20" s="5">
        <f t="shared" si="1"/>
        <v>16288.260000000002</v>
      </c>
      <c r="I20" s="5">
        <v>260868.96000000002</v>
      </c>
      <c r="J20" s="5">
        <v>81441.3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183</v>
      </c>
      <c r="F21" s="5">
        <f t="shared" si="0"/>
        <v>39179.600000000006</v>
      </c>
      <c r="G21" s="5">
        <v>0</v>
      </c>
      <c r="H21" s="5">
        <f t="shared" si="1"/>
        <v>9794.9000000000015</v>
      </c>
      <c r="I21" s="5">
        <v>154457.02000000002</v>
      </c>
      <c r="J21" s="5">
        <v>48974.500000000007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183</v>
      </c>
      <c r="F22" s="5">
        <f>J22*0.8</f>
        <v>39323.760000000009</v>
      </c>
      <c r="G22" s="5">
        <f>J22*0.2</f>
        <v>9830.9400000000023</v>
      </c>
      <c r="H22" s="5">
        <v>0</v>
      </c>
      <c r="I22" s="5">
        <v>154646.89000000001</v>
      </c>
      <c r="J22" s="5">
        <v>49154.700000000012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183</v>
      </c>
      <c r="F23" s="5">
        <f t="shared" si="0"/>
        <v>144736.63999999996</v>
      </c>
      <c r="G23" s="5">
        <v>0</v>
      </c>
      <c r="H23" s="5">
        <f t="shared" si="1"/>
        <v>36184.159999999989</v>
      </c>
      <c r="I23" s="5">
        <v>569298.93299999984</v>
      </c>
      <c r="J23" s="5">
        <v>180920.79999999993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183</v>
      </c>
      <c r="F24" s="5">
        <f t="shared" si="0"/>
        <v>102977.59999999995</v>
      </c>
      <c r="G24" s="5">
        <v>0</v>
      </c>
      <c r="H24" s="5">
        <f t="shared" si="1"/>
        <v>25744.399999999987</v>
      </c>
      <c r="I24" s="5">
        <v>409218.65100000013</v>
      </c>
      <c r="J24" s="5">
        <v>128721.99999999993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183</v>
      </c>
      <c r="F25" s="5">
        <f t="shared" si="0"/>
        <v>94826.160000000018</v>
      </c>
      <c r="G25" s="5">
        <v>0</v>
      </c>
      <c r="H25" s="5">
        <f t="shared" si="1"/>
        <v>23706.540000000005</v>
      </c>
      <c r="I25" s="5">
        <v>374950.39800000016</v>
      </c>
      <c r="J25" s="5">
        <v>118532.70000000001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183</v>
      </c>
      <c r="F26" s="5">
        <f t="shared" si="0"/>
        <v>273076.39999999985</v>
      </c>
      <c r="G26" s="5">
        <v>0</v>
      </c>
      <c r="H26" s="5">
        <f t="shared" si="1"/>
        <v>68269.099999999962</v>
      </c>
      <c r="I26" s="5">
        <v>1079047.3900000008</v>
      </c>
      <c r="J26" s="5">
        <v>341345.49999999977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183</v>
      </c>
      <c r="F27" s="5">
        <f t="shared" si="0"/>
        <v>102903.03999999998</v>
      </c>
      <c r="G27" s="5">
        <v>0</v>
      </c>
      <c r="H27" s="5">
        <f t="shared" si="1"/>
        <v>25725.759999999995</v>
      </c>
      <c r="I27" s="5">
        <v>410061.72599999991</v>
      </c>
      <c r="J27" s="5">
        <v>128628.79999999997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183</v>
      </c>
      <c r="F28" s="5">
        <f t="shared" si="0"/>
        <v>194814.00000000003</v>
      </c>
      <c r="G28" s="5">
        <v>0</v>
      </c>
      <c r="H28" s="5">
        <f t="shared" si="1"/>
        <v>48703.500000000007</v>
      </c>
      <c r="I28" s="5">
        <v>776461.63600000041</v>
      </c>
      <c r="J28" s="5">
        <v>243517.50000000003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183</v>
      </c>
      <c r="F29" s="5">
        <f t="shared" si="0"/>
        <v>132593.59999999995</v>
      </c>
      <c r="G29" s="5">
        <v>0</v>
      </c>
      <c r="H29" s="5">
        <f t="shared" si="1"/>
        <v>33148.399999999987</v>
      </c>
      <c r="I29" s="5">
        <v>530013.56299999997</v>
      </c>
      <c r="J29" s="5">
        <v>165741.99999999994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183</v>
      </c>
      <c r="F30" s="5">
        <f t="shared" si="0"/>
        <v>478785.2000000003</v>
      </c>
      <c r="G30" s="5">
        <v>0</v>
      </c>
      <c r="H30" s="5">
        <f t="shared" si="1"/>
        <v>119696.30000000008</v>
      </c>
      <c r="I30" s="5">
        <v>1882049.4839999985</v>
      </c>
      <c r="J30" s="5">
        <v>598481.50000000035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183</v>
      </c>
      <c r="F31" s="5">
        <f t="shared" si="0"/>
        <v>133831.51999999999</v>
      </c>
      <c r="G31" s="5">
        <v>0</v>
      </c>
      <c r="H31" s="5">
        <f t="shared" si="1"/>
        <v>33457.879999999997</v>
      </c>
      <c r="I31" s="5">
        <v>526929.61600000004</v>
      </c>
      <c r="J31" s="5">
        <v>167289.39999999997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183</v>
      </c>
      <c r="F32" s="5">
        <f t="shared" si="0"/>
        <v>45639.51999999999</v>
      </c>
      <c r="G32" s="5">
        <v>0</v>
      </c>
      <c r="H32" s="5">
        <f t="shared" si="1"/>
        <v>11409.879999999997</v>
      </c>
      <c r="I32" s="5">
        <v>182338.33699999991</v>
      </c>
      <c r="J32" s="5">
        <v>57049.399999999987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183</v>
      </c>
      <c r="F33" s="5">
        <f t="shared" si="0"/>
        <v>48036.239999999991</v>
      </c>
      <c r="G33" s="5">
        <v>0</v>
      </c>
      <c r="H33" s="5">
        <f t="shared" si="1"/>
        <v>12009.059999999998</v>
      </c>
      <c r="I33" s="5">
        <v>193061.27199999997</v>
      </c>
      <c r="J33" s="5">
        <v>60045.299999999981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183</v>
      </c>
      <c r="F34" s="5">
        <f t="shared" si="0"/>
        <v>63016.55999999999</v>
      </c>
      <c r="G34" s="5">
        <v>0</v>
      </c>
      <c r="H34" s="5">
        <f t="shared" si="1"/>
        <v>15754.139999999998</v>
      </c>
      <c r="I34" s="5">
        <v>251859.53699999995</v>
      </c>
      <c r="J34" s="5">
        <v>78770.699999999983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183</v>
      </c>
      <c r="F35" s="5">
        <f t="shared" si="0"/>
        <v>37482.719999999994</v>
      </c>
      <c r="G35" s="5">
        <v>0</v>
      </c>
      <c r="H35" s="5">
        <f t="shared" si="1"/>
        <v>9370.6799999999985</v>
      </c>
      <c r="I35" s="5">
        <v>149766.73200000002</v>
      </c>
      <c r="J35" s="5">
        <v>46853.399999999987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183</v>
      </c>
      <c r="F36" s="5">
        <f t="shared" si="0"/>
        <v>693620.48000000068</v>
      </c>
      <c r="G36" s="5">
        <v>0</v>
      </c>
      <c r="H36" s="5">
        <f t="shared" si="1"/>
        <v>173405.12000000017</v>
      </c>
      <c r="I36" s="5">
        <v>2721049.2329999972</v>
      </c>
      <c r="J36" s="5">
        <v>867025.60000000079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183</v>
      </c>
      <c r="F37" s="5">
        <f t="shared" si="0"/>
        <v>52308.000000000007</v>
      </c>
      <c r="G37" s="5">
        <v>0</v>
      </c>
      <c r="H37" s="5">
        <f t="shared" si="1"/>
        <v>13077.000000000002</v>
      </c>
      <c r="I37" s="5">
        <v>206494.02999999988</v>
      </c>
      <c r="J37" s="5">
        <v>65385.000000000007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183</v>
      </c>
      <c r="F38" s="5">
        <f t="shared" si="0"/>
        <v>77060.160000000018</v>
      </c>
      <c r="G38" s="5">
        <v>0</v>
      </c>
      <c r="H38" s="5">
        <f t="shared" si="1"/>
        <v>19265.040000000005</v>
      </c>
      <c r="I38" s="5">
        <v>306454.43399999983</v>
      </c>
      <c r="J38" s="5">
        <v>96325.200000000012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183</v>
      </c>
      <c r="F39" s="5">
        <f t="shared" si="0"/>
        <v>455737.2000000003</v>
      </c>
      <c r="G39" s="5">
        <v>0</v>
      </c>
      <c r="H39" s="5">
        <f t="shared" si="1"/>
        <v>113934.30000000008</v>
      </c>
      <c r="I39" s="5">
        <v>1789982.6509999998</v>
      </c>
      <c r="J39" s="5">
        <v>569671.50000000035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183</v>
      </c>
      <c r="F40" s="5">
        <f>J40*0.8</f>
        <v>194317.59999999998</v>
      </c>
      <c r="G40" s="5">
        <f>J40*0.2</f>
        <v>48579.399999999994</v>
      </c>
      <c r="H40" s="5">
        <v>0</v>
      </c>
      <c r="I40" s="5">
        <v>761689.03300000052</v>
      </c>
      <c r="J40" s="5">
        <v>242896.99999999994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183</v>
      </c>
      <c r="F41" s="5">
        <f>J41*0.9</f>
        <v>25579.08</v>
      </c>
      <c r="G41" s="5">
        <v>0</v>
      </c>
      <c r="H41" s="5">
        <f>J41*0.1</f>
        <v>2842.1200000000003</v>
      </c>
      <c r="I41" s="5">
        <v>89416.615000000005</v>
      </c>
      <c r="J41" s="5">
        <v>28421.200000000001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183</v>
      </c>
      <c r="F42" s="5">
        <f t="shared" ref="F42:F44" si="2">J42*0.9</f>
        <v>33965.82</v>
      </c>
      <c r="G42" s="5">
        <v>0</v>
      </c>
      <c r="H42" s="5">
        <f t="shared" ref="H42:H44" si="3">J42*0.1</f>
        <v>3773.9799999999996</v>
      </c>
      <c r="I42" s="5">
        <v>118736.63700000003</v>
      </c>
      <c r="J42" s="5">
        <v>37739.799999999996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183</v>
      </c>
      <c r="F43" s="5">
        <f t="shared" si="2"/>
        <v>12048.3</v>
      </c>
      <c r="G43" s="5">
        <v>0</v>
      </c>
      <c r="H43" s="5">
        <f t="shared" si="3"/>
        <v>1338.6999999999998</v>
      </c>
      <c r="I43" s="5">
        <v>42116.772999999994</v>
      </c>
      <c r="J43" s="5">
        <v>13386.999999999998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183</v>
      </c>
      <c r="F44" s="5">
        <f t="shared" si="2"/>
        <v>175447.35</v>
      </c>
      <c r="G44" s="5">
        <v>0</v>
      </c>
      <c r="H44" s="5">
        <f t="shared" si="3"/>
        <v>19494.150000000001</v>
      </c>
      <c r="I44" s="5">
        <v>613113.63</v>
      </c>
      <c r="J44" s="5">
        <v>194941.5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183</v>
      </c>
      <c r="F45" s="5">
        <f>J45*0.8</f>
        <v>520414.16000000044</v>
      </c>
      <c r="G45" s="5">
        <v>0</v>
      </c>
      <c r="H45" s="5">
        <f>J45*0.2</f>
        <v>130103.54000000011</v>
      </c>
      <c r="I45" s="5">
        <v>2104879.9380000019</v>
      </c>
      <c r="J45" s="5">
        <v>650517.70000000054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183</v>
      </c>
      <c r="F46" s="5">
        <f t="shared" ref="F46:F78" si="4">J46*0.9</f>
        <v>23904.539999999997</v>
      </c>
      <c r="G46" s="5">
        <v>0</v>
      </c>
      <c r="H46" s="5">
        <f t="shared" ref="H46:H78" si="5">J46*0.1</f>
        <v>2656.0599999999995</v>
      </c>
      <c r="I46" s="5">
        <v>83562.37999999999</v>
      </c>
      <c r="J46" s="5">
        <v>26560.599999999995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183</v>
      </c>
      <c r="F47" s="5">
        <f t="shared" si="4"/>
        <v>12227.939999999999</v>
      </c>
      <c r="G47" s="5">
        <v>0</v>
      </c>
      <c r="H47" s="5">
        <f t="shared" si="5"/>
        <v>1358.6599999999999</v>
      </c>
      <c r="I47" s="5">
        <v>42744.88</v>
      </c>
      <c r="J47" s="5">
        <v>13586.599999999999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183</v>
      </c>
      <c r="F48" s="5">
        <f t="shared" si="4"/>
        <v>7313.85</v>
      </c>
      <c r="G48" s="5">
        <v>0</v>
      </c>
      <c r="H48" s="5">
        <f t="shared" si="5"/>
        <v>812.65000000000009</v>
      </c>
      <c r="I48" s="5">
        <v>25567.168000000005</v>
      </c>
      <c r="J48" s="5">
        <v>8126.5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183</v>
      </c>
      <c r="F49" s="5">
        <f t="shared" si="4"/>
        <v>42790.5</v>
      </c>
      <c r="G49" s="5">
        <v>0</v>
      </c>
      <c r="H49" s="5">
        <f t="shared" si="5"/>
        <v>4754.5</v>
      </c>
      <c r="I49" s="5">
        <v>149580.96599999999</v>
      </c>
      <c r="J49" s="5">
        <v>47545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183</v>
      </c>
      <c r="F50" s="5">
        <f t="shared" si="4"/>
        <v>63115.47</v>
      </c>
      <c r="G50" s="5">
        <v>0</v>
      </c>
      <c r="H50" s="5">
        <f t="shared" si="5"/>
        <v>7012.8300000000008</v>
      </c>
      <c r="I50" s="5">
        <v>220609.08800000002</v>
      </c>
      <c r="J50" s="5">
        <v>70128.3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183</v>
      </c>
      <c r="F51" s="5">
        <f t="shared" si="4"/>
        <v>18133.200000000004</v>
      </c>
      <c r="G51" s="5">
        <v>0</v>
      </c>
      <c r="H51" s="5">
        <f t="shared" si="5"/>
        <v>2014.8000000000004</v>
      </c>
      <c r="I51" s="5">
        <v>63358.464999999997</v>
      </c>
      <c r="J51" s="5">
        <v>20148.000000000004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183</v>
      </c>
      <c r="F52" s="5">
        <f t="shared" si="4"/>
        <v>25900.380000000005</v>
      </c>
      <c r="G52" s="5">
        <v>0</v>
      </c>
      <c r="H52" s="5">
        <f t="shared" si="5"/>
        <v>2877.8200000000006</v>
      </c>
      <c r="I52" s="5">
        <v>90494.113000000012</v>
      </c>
      <c r="J52" s="5">
        <v>28778.200000000004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183</v>
      </c>
      <c r="F53" s="5">
        <f t="shared" si="4"/>
        <v>9530.1</v>
      </c>
      <c r="G53" s="5">
        <v>0</v>
      </c>
      <c r="H53" s="5">
        <f t="shared" si="5"/>
        <v>1058.9000000000001</v>
      </c>
      <c r="I53" s="5">
        <v>33313.631999999998</v>
      </c>
      <c r="J53" s="5">
        <v>10589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183</v>
      </c>
      <c r="F54" s="5">
        <f t="shared" si="4"/>
        <v>41109.75</v>
      </c>
      <c r="G54" s="5">
        <v>0</v>
      </c>
      <c r="H54" s="5">
        <f t="shared" si="5"/>
        <v>4567.75</v>
      </c>
      <c r="I54" s="5">
        <v>143644.73700000005</v>
      </c>
      <c r="J54" s="5">
        <v>45677.5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183</v>
      </c>
      <c r="F55" s="5">
        <f t="shared" si="4"/>
        <v>31075.109999999997</v>
      </c>
      <c r="G55" s="5">
        <v>0</v>
      </c>
      <c r="H55" s="5">
        <f t="shared" si="5"/>
        <v>3452.7899999999995</v>
      </c>
      <c r="I55" s="5">
        <v>108060.35699999997</v>
      </c>
      <c r="J55" s="5">
        <v>34527.899999999994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183</v>
      </c>
      <c r="F56" s="5">
        <f t="shared" si="4"/>
        <v>36323.549999999988</v>
      </c>
      <c r="G56" s="5">
        <v>0</v>
      </c>
      <c r="H56" s="5">
        <f t="shared" si="5"/>
        <v>4035.9499999999989</v>
      </c>
      <c r="I56" s="5">
        <v>126971.86</v>
      </c>
      <c r="J56" s="5">
        <v>40359.499999999985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183</v>
      </c>
      <c r="F57" s="5">
        <f t="shared" si="4"/>
        <v>9055.1700000000019</v>
      </c>
      <c r="G57" s="5">
        <v>0</v>
      </c>
      <c r="H57" s="5">
        <f t="shared" si="5"/>
        <v>1006.1300000000001</v>
      </c>
      <c r="I57" s="5">
        <v>31653.759999999998</v>
      </c>
      <c r="J57" s="5">
        <v>10061.300000000001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183</v>
      </c>
      <c r="F58" s="5">
        <f t="shared" si="4"/>
        <v>76493.610000000015</v>
      </c>
      <c r="G58" s="5">
        <v>0</v>
      </c>
      <c r="H58" s="5">
        <f t="shared" si="5"/>
        <v>8499.2900000000009</v>
      </c>
      <c r="I58" s="5">
        <v>267707.72999999992</v>
      </c>
      <c r="J58" s="5">
        <v>84992.900000000009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183</v>
      </c>
      <c r="F59" s="5">
        <f t="shared" si="4"/>
        <v>42316.109999999986</v>
      </c>
      <c r="G59" s="5">
        <v>0</v>
      </c>
      <c r="H59" s="5">
        <f t="shared" si="5"/>
        <v>4701.7899999999991</v>
      </c>
      <c r="I59" s="5">
        <v>147925.25100000002</v>
      </c>
      <c r="J59" s="5">
        <v>47017.899999999987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183</v>
      </c>
      <c r="F60" s="5">
        <f t="shared" si="4"/>
        <v>10958.13</v>
      </c>
      <c r="G60" s="5">
        <v>0</v>
      </c>
      <c r="H60" s="5">
        <f t="shared" si="5"/>
        <v>1217.57</v>
      </c>
      <c r="I60" s="5">
        <v>38305.923000000003</v>
      </c>
      <c r="J60" s="5">
        <v>12175.699999999999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183</v>
      </c>
      <c r="F61" s="5">
        <f t="shared" si="4"/>
        <v>6367.9500000000007</v>
      </c>
      <c r="G61" s="5">
        <v>0</v>
      </c>
      <c r="H61" s="5">
        <f t="shared" si="5"/>
        <v>707.55000000000018</v>
      </c>
      <c r="I61" s="5">
        <v>22260.100000000002</v>
      </c>
      <c r="J61" s="5">
        <v>7075.5000000000009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183</v>
      </c>
      <c r="F62" s="5">
        <f t="shared" si="4"/>
        <v>13586.400000000003</v>
      </c>
      <c r="G62" s="5">
        <v>0</v>
      </c>
      <c r="H62" s="5">
        <f t="shared" si="5"/>
        <v>1509.6000000000004</v>
      </c>
      <c r="I62" s="5">
        <v>47494.38</v>
      </c>
      <c r="J62" s="5">
        <v>15096.000000000004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183</v>
      </c>
      <c r="F63" s="5">
        <f t="shared" si="4"/>
        <v>7461.6299999999992</v>
      </c>
      <c r="G63" s="5">
        <v>0</v>
      </c>
      <c r="H63" s="5">
        <f t="shared" si="5"/>
        <v>829.06999999999994</v>
      </c>
      <c r="I63" s="5">
        <v>26083.74</v>
      </c>
      <c r="J63" s="5">
        <v>8290.6999999999989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183</v>
      </c>
      <c r="F64" s="5">
        <f t="shared" si="4"/>
        <v>26617.949999999997</v>
      </c>
      <c r="G64" s="5">
        <v>0</v>
      </c>
      <c r="H64" s="5">
        <f t="shared" si="5"/>
        <v>2957.5499999999997</v>
      </c>
      <c r="I64" s="5">
        <v>92984.363000000012</v>
      </c>
      <c r="J64" s="5">
        <v>29575.499999999996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183</v>
      </c>
      <c r="F65" s="5">
        <f t="shared" si="4"/>
        <v>21036.960000000003</v>
      </c>
      <c r="G65" s="5">
        <v>0</v>
      </c>
      <c r="H65" s="5">
        <f t="shared" si="5"/>
        <v>2337.44</v>
      </c>
      <c r="I65" s="5">
        <v>73509.439999999988</v>
      </c>
      <c r="J65" s="5">
        <v>23374.400000000001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183</v>
      </c>
      <c r="F66" s="5">
        <f t="shared" si="4"/>
        <v>27251.910000000003</v>
      </c>
      <c r="G66" s="5">
        <v>0</v>
      </c>
      <c r="H66" s="5">
        <f t="shared" si="5"/>
        <v>3027.9900000000002</v>
      </c>
      <c r="I66" s="5">
        <v>95264.030000000042</v>
      </c>
      <c r="J66" s="5">
        <v>30279.9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183</v>
      </c>
      <c r="F67" s="5">
        <f t="shared" si="4"/>
        <v>47117.25</v>
      </c>
      <c r="G67" s="5">
        <v>0</v>
      </c>
      <c r="H67" s="5">
        <f t="shared" si="5"/>
        <v>5235.25</v>
      </c>
      <c r="I67" s="5">
        <v>164463.53699999998</v>
      </c>
      <c r="J67" s="5">
        <v>52352.5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183</v>
      </c>
      <c r="F68" s="5">
        <f t="shared" si="4"/>
        <v>36746.010000000017</v>
      </c>
      <c r="G68" s="5">
        <v>0</v>
      </c>
      <c r="H68" s="5">
        <f t="shared" si="5"/>
        <v>4082.8900000000017</v>
      </c>
      <c r="I68" s="5">
        <v>128343.90999999995</v>
      </c>
      <c r="J68" s="5">
        <v>40828.900000000016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183</v>
      </c>
      <c r="F69" s="5">
        <f t="shared" si="4"/>
        <v>17261.189999999999</v>
      </c>
      <c r="G69" s="5">
        <v>0</v>
      </c>
      <c r="H69" s="5">
        <f t="shared" si="5"/>
        <v>1917.9099999999999</v>
      </c>
      <c r="I69" s="5">
        <v>60339.109999999993</v>
      </c>
      <c r="J69" s="5">
        <v>19179.099999999999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183</v>
      </c>
      <c r="F70" s="5">
        <f t="shared" si="4"/>
        <v>12712.679999999998</v>
      </c>
      <c r="G70" s="5">
        <v>0</v>
      </c>
      <c r="H70" s="5">
        <f t="shared" si="5"/>
        <v>1412.52</v>
      </c>
      <c r="I70" s="5">
        <v>44439.630000000005</v>
      </c>
      <c r="J70" s="5">
        <v>14125.199999999999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183</v>
      </c>
      <c r="F71" s="5">
        <f t="shared" si="4"/>
        <v>19598.130000000005</v>
      </c>
      <c r="G71" s="5">
        <v>0</v>
      </c>
      <c r="H71" s="5">
        <f t="shared" si="5"/>
        <v>2177.5700000000006</v>
      </c>
      <c r="I71" s="5">
        <v>68371.63</v>
      </c>
      <c r="J71" s="5">
        <v>21775.700000000004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183</v>
      </c>
      <c r="F72" s="5">
        <f t="shared" si="4"/>
        <v>24479.19</v>
      </c>
      <c r="G72" s="5">
        <v>0</v>
      </c>
      <c r="H72" s="5">
        <f t="shared" si="5"/>
        <v>2719.91</v>
      </c>
      <c r="I72" s="5">
        <v>85571.760000000009</v>
      </c>
      <c r="J72" s="5">
        <v>27199.1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183</v>
      </c>
      <c r="F73" s="5">
        <f t="shared" si="4"/>
        <v>20179.079999999998</v>
      </c>
      <c r="G73" s="5">
        <v>0</v>
      </c>
      <c r="H73" s="5">
        <f t="shared" si="5"/>
        <v>2242.12</v>
      </c>
      <c r="I73" s="5">
        <v>70539.11</v>
      </c>
      <c r="J73" s="5">
        <v>22421.199999999997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183</v>
      </c>
      <c r="F74" s="5">
        <f t="shared" si="4"/>
        <v>15347.880000000001</v>
      </c>
      <c r="G74" s="5">
        <v>0</v>
      </c>
      <c r="H74" s="5">
        <f t="shared" si="5"/>
        <v>1705.3200000000002</v>
      </c>
      <c r="I74" s="5">
        <v>53651.49</v>
      </c>
      <c r="J74" s="5">
        <v>17053.2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183</v>
      </c>
      <c r="F75" s="5">
        <f t="shared" si="4"/>
        <v>8767.4399999999987</v>
      </c>
      <c r="G75" s="5">
        <v>0</v>
      </c>
      <c r="H75" s="5">
        <f t="shared" si="5"/>
        <v>974.15999999999985</v>
      </c>
      <c r="I75" s="5">
        <v>30648.95</v>
      </c>
      <c r="J75" s="5">
        <v>9741.5999999999985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183</v>
      </c>
      <c r="F76" s="5">
        <f t="shared" si="4"/>
        <v>19279.260000000006</v>
      </c>
      <c r="G76" s="5">
        <v>0</v>
      </c>
      <c r="H76" s="5">
        <f t="shared" si="5"/>
        <v>2142.1400000000008</v>
      </c>
      <c r="I76" s="5">
        <v>67337.071000000011</v>
      </c>
      <c r="J76" s="5">
        <v>21421.400000000005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183</v>
      </c>
      <c r="F77" s="5">
        <f t="shared" si="4"/>
        <v>7589.9699999999993</v>
      </c>
      <c r="G77" s="5">
        <v>0</v>
      </c>
      <c r="H77" s="5">
        <f t="shared" si="5"/>
        <v>843.32999999999993</v>
      </c>
      <c r="I77" s="5">
        <v>26532.300000000003</v>
      </c>
      <c r="J77" s="5">
        <v>8433.2999999999993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183</v>
      </c>
      <c r="F78" s="5">
        <f t="shared" si="4"/>
        <v>167720.93999999992</v>
      </c>
      <c r="G78" s="5">
        <v>0</v>
      </c>
      <c r="H78" s="5">
        <f t="shared" si="5"/>
        <v>18635.659999999989</v>
      </c>
      <c r="I78" s="5">
        <v>586205.41000000027</v>
      </c>
      <c r="J78" s="5">
        <v>186356.59999999989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183</v>
      </c>
      <c r="F79" s="5">
        <f>J79*0.8</f>
        <v>37151.119999999988</v>
      </c>
      <c r="G79" s="5">
        <v>0</v>
      </c>
      <c r="H79" s="5">
        <f>J79*0.2</f>
        <v>9287.779999999997</v>
      </c>
      <c r="I79" s="5">
        <v>150140.24999999997</v>
      </c>
      <c r="J79" s="5">
        <v>46438.899999999987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7615948.8200000003</v>
      </c>
      <c r="G80" s="7">
        <f>SUM(G2:G79)</f>
        <v>58410.34</v>
      </c>
      <c r="H80" s="7">
        <f>SUM(H2:H79)</f>
        <v>1679408.8400000003</v>
      </c>
      <c r="I80" s="8">
        <f>SUM(I2:I79)</f>
        <v>29619545.005999997</v>
      </c>
      <c r="J80" s="8">
        <f>SUM(J2:J79)</f>
        <v>9353767.9999999981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249966.95999999988</v>
      </c>
      <c r="G2" s="5">
        <v>0</v>
      </c>
      <c r="H2" s="5">
        <f>J2*0.2</f>
        <v>62491.739999999969</v>
      </c>
      <c r="I2" s="5">
        <v>855593.12999999954</v>
      </c>
      <c r="J2" s="5">
        <v>312458.69999999984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39" si="0">J3*0.8</f>
        <v>48380.160000000003</v>
      </c>
      <c r="G3" s="5">
        <v>0</v>
      </c>
      <c r="H3" s="5">
        <f t="shared" ref="H3:H39" si="1">J3*0.2</f>
        <v>12095.04</v>
      </c>
      <c r="I3" s="5">
        <v>167747.54300000003</v>
      </c>
      <c r="J3" s="5">
        <v>60475.199999999997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107397.99999999999</v>
      </c>
      <c r="G4" s="5">
        <v>0</v>
      </c>
      <c r="H4" s="5">
        <f t="shared" si="1"/>
        <v>26849.499999999996</v>
      </c>
      <c r="I4" s="5">
        <v>370598.36500000034</v>
      </c>
      <c r="J4" s="5">
        <v>134247.49999999997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96586.8</v>
      </c>
      <c r="G5" s="5">
        <v>0</v>
      </c>
      <c r="H5" s="5">
        <f t="shared" si="1"/>
        <v>24146.7</v>
      </c>
      <c r="I5" s="5">
        <v>333619.91499999986</v>
      </c>
      <c r="J5" s="5">
        <v>120733.5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86458.559999999998</v>
      </c>
      <c r="G6" s="5">
        <v>0</v>
      </c>
      <c r="H6" s="5">
        <f t="shared" si="1"/>
        <v>21614.639999999999</v>
      </c>
      <c r="I6" s="5">
        <v>297856.25999999989</v>
      </c>
      <c r="J6" s="5">
        <v>108073.19999999998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203935.35999999987</v>
      </c>
      <c r="G7" s="5">
        <v>0</v>
      </c>
      <c r="H7" s="5">
        <f t="shared" si="1"/>
        <v>50983.839999999967</v>
      </c>
      <c r="I7" s="5">
        <v>694648.93400000024</v>
      </c>
      <c r="J7" s="5">
        <v>254919.19999999984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67200.959999999948</v>
      </c>
      <c r="G8" s="5">
        <v>0</v>
      </c>
      <c r="H8" s="5">
        <f t="shared" si="1"/>
        <v>16800.239999999987</v>
      </c>
      <c r="I8" s="5">
        <v>232504.11800000007</v>
      </c>
      <c r="J8" s="5">
        <v>84001.199999999939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48121.279999999977</v>
      </c>
      <c r="G9" s="5">
        <v>0</v>
      </c>
      <c r="H9" s="5">
        <f t="shared" si="1"/>
        <v>12030.319999999994</v>
      </c>
      <c r="I9" s="5">
        <v>164921.27299999999</v>
      </c>
      <c r="J9" s="5">
        <v>60151.599999999969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94881.840000000011</v>
      </c>
      <c r="G10" s="5">
        <v>0</v>
      </c>
      <c r="H10" s="5">
        <f t="shared" si="1"/>
        <v>23720.460000000003</v>
      </c>
      <c r="I10" s="5">
        <v>326887.67800000013</v>
      </c>
      <c r="J10" s="5">
        <v>118602.3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81557.999999999985</v>
      </c>
      <c r="G11" s="5">
        <v>0</v>
      </c>
      <c r="H11" s="5">
        <f t="shared" si="1"/>
        <v>20389.499999999996</v>
      </c>
      <c r="I11" s="5">
        <v>280068.02399999998</v>
      </c>
      <c r="J11" s="5">
        <v>101947.49999999997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184919.04000000004</v>
      </c>
      <c r="G12" s="5">
        <v>0</v>
      </c>
      <c r="H12" s="5">
        <f t="shared" si="1"/>
        <v>46229.760000000009</v>
      </c>
      <c r="I12" s="5">
        <v>627718.54200000013</v>
      </c>
      <c r="J12" s="5">
        <v>231148.80000000002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139861.91999999993</v>
      </c>
      <c r="G13" s="5">
        <v>0</v>
      </c>
      <c r="H13" s="5">
        <f t="shared" si="1"/>
        <v>34965.479999999981</v>
      </c>
      <c r="I13" s="5">
        <v>475377.84299999988</v>
      </c>
      <c r="J13" s="5">
        <v>174827.39999999991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285460.95999999973</v>
      </c>
      <c r="G14" s="5">
        <v>0</v>
      </c>
      <c r="H14" s="5">
        <f t="shared" si="1"/>
        <v>71365.239999999932</v>
      </c>
      <c r="I14" s="5">
        <v>969227.30400000175</v>
      </c>
      <c r="J14" s="5">
        <v>356826.19999999966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46443.359999999986</v>
      </c>
      <c r="G15" s="5">
        <v>0</v>
      </c>
      <c r="H15" s="5">
        <f t="shared" si="1"/>
        <v>11610.839999999997</v>
      </c>
      <c r="I15" s="5">
        <v>158210.34400000004</v>
      </c>
      <c r="J15" s="5">
        <v>58054.199999999983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55821.039999999994</v>
      </c>
      <c r="G16" s="5">
        <v>0</v>
      </c>
      <c r="H16" s="5">
        <f t="shared" si="1"/>
        <v>13955.259999999998</v>
      </c>
      <c r="I16" s="5">
        <v>192108.11400000009</v>
      </c>
      <c r="J16" s="5">
        <v>69776.299999999988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227305.12000000011</v>
      </c>
      <c r="G17" s="5">
        <v>0</v>
      </c>
      <c r="H17" s="5">
        <f t="shared" si="1"/>
        <v>56826.280000000028</v>
      </c>
      <c r="I17" s="5">
        <v>773897.86500000022</v>
      </c>
      <c r="J17" s="5">
        <v>284131.40000000014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85668.559999999983</v>
      </c>
      <c r="G18" s="5">
        <v>0</v>
      </c>
      <c r="H18" s="5">
        <f t="shared" si="1"/>
        <v>21417.139999999996</v>
      </c>
      <c r="I18" s="5">
        <v>293427.49600000004</v>
      </c>
      <c r="J18" s="5">
        <v>107085.69999999997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129315.20000000003</v>
      </c>
      <c r="G19" s="5">
        <v>0</v>
      </c>
      <c r="H19" s="5">
        <f t="shared" si="1"/>
        <v>32328.800000000007</v>
      </c>
      <c r="I19" s="5">
        <v>443839.73900000006</v>
      </c>
      <c r="J19" s="5">
        <v>161644.00000000003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62111.119999999995</v>
      </c>
      <c r="G20" s="5">
        <v>0</v>
      </c>
      <c r="H20" s="5">
        <f t="shared" si="1"/>
        <v>15527.779999999999</v>
      </c>
      <c r="I20" s="5">
        <v>214281.23300000015</v>
      </c>
      <c r="J20" s="5">
        <v>77638.899999999994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57740.640000000007</v>
      </c>
      <c r="G21" s="5">
        <v>0</v>
      </c>
      <c r="H21" s="5">
        <f t="shared" si="1"/>
        <v>14435.160000000002</v>
      </c>
      <c r="I21" s="5">
        <v>196353.76399999997</v>
      </c>
      <c r="J21" s="5">
        <v>72175.8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32427.760000000017</v>
      </c>
      <c r="G22" s="5">
        <f>J22*0.2</f>
        <v>8106.9400000000041</v>
      </c>
      <c r="H22" s="5">
        <v>0</v>
      </c>
      <c r="I22" s="5">
        <v>109820.85199999998</v>
      </c>
      <c r="J22" s="5">
        <v>40534.700000000019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si="0"/>
        <v>137074.4</v>
      </c>
      <c r="G23" s="5">
        <v>0</v>
      </c>
      <c r="H23" s="5">
        <f t="shared" si="1"/>
        <v>34268.6</v>
      </c>
      <c r="I23" s="5">
        <v>464478.89399999985</v>
      </c>
      <c r="J23" s="5">
        <v>171342.99999999997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0"/>
        <v>93212.560000000012</v>
      </c>
      <c r="G24" s="5">
        <v>0</v>
      </c>
      <c r="H24" s="5">
        <f t="shared" si="1"/>
        <v>23303.140000000003</v>
      </c>
      <c r="I24" s="5">
        <v>319604.93799999991</v>
      </c>
      <c r="J24" s="5">
        <v>116515.70000000001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0"/>
        <v>90437.28</v>
      </c>
      <c r="G25" s="5">
        <v>0</v>
      </c>
      <c r="H25" s="5">
        <f t="shared" si="1"/>
        <v>22609.32</v>
      </c>
      <c r="I25" s="5">
        <v>308412.80800000008</v>
      </c>
      <c r="J25" s="5">
        <v>113046.59999999999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0"/>
        <v>257751.83999999982</v>
      </c>
      <c r="G26" s="5">
        <v>0</v>
      </c>
      <c r="H26" s="5">
        <f t="shared" si="1"/>
        <v>64437.959999999955</v>
      </c>
      <c r="I26" s="5">
        <v>879442.60500000033</v>
      </c>
      <c r="J26" s="5">
        <v>322189.79999999976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0"/>
        <v>96794.640000000014</v>
      </c>
      <c r="G27" s="5">
        <v>0</v>
      </c>
      <c r="H27" s="5">
        <f t="shared" si="1"/>
        <v>24198.660000000003</v>
      </c>
      <c r="I27" s="5">
        <v>333008.13300000032</v>
      </c>
      <c r="J27" s="5">
        <v>120993.3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0"/>
        <v>189532.4000000002</v>
      </c>
      <c r="G28" s="5">
        <v>0</v>
      </c>
      <c r="H28" s="5">
        <f t="shared" si="1"/>
        <v>47383.100000000049</v>
      </c>
      <c r="I28" s="5">
        <v>650884.60099999991</v>
      </c>
      <c r="J28" s="5">
        <v>236915.50000000023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0"/>
        <v>131940.71999999988</v>
      </c>
      <c r="G29" s="5">
        <v>0</v>
      </c>
      <c r="H29" s="5">
        <f t="shared" si="1"/>
        <v>32985.179999999971</v>
      </c>
      <c r="I29" s="5">
        <v>453898.74800000008</v>
      </c>
      <c r="J29" s="5">
        <v>164925.89999999985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0"/>
        <v>455263.35999999964</v>
      </c>
      <c r="G30" s="5">
        <v>0</v>
      </c>
      <c r="H30" s="5">
        <f t="shared" si="1"/>
        <v>113815.83999999991</v>
      </c>
      <c r="I30" s="5">
        <v>1541812.7119999994</v>
      </c>
      <c r="J30" s="5">
        <v>569079.19999999949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0"/>
        <v>120358.16000000003</v>
      </c>
      <c r="G31" s="5">
        <v>0</v>
      </c>
      <c r="H31" s="5">
        <f t="shared" si="1"/>
        <v>30089.540000000008</v>
      </c>
      <c r="I31" s="5">
        <v>409551.0120000001</v>
      </c>
      <c r="J31" s="5">
        <v>150447.70000000004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0"/>
        <v>42054.079999999994</v>
      </c>
      <c r="G32" s="5">
        <v>0</v>
      </c>
      <c r="H32" s="5">
        <f t="shared" si="1"/>
        <v>10513.519999999999</v>
      </c>
      <c r="I32" s="5">
        <v>144929.61299999998</v>
      </c>
      <c r="J32" s="5">
        <v>52567.599999999991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0"/>
        <v>44320.400000000016</v>
      </c>
      <c r="G33" s="5">
        <v>0</v>
      </c>
      <c r="H33" s="5">
        <f t="shared" si="1"/>
        <v>11080.100000000004</v>
      </c>
      <c r="I33" s="5">
        <v>153592.375</v>
      </c>
      <c r="J33" s="5">
        <v>55400.500000000015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0"/>
        <v>56381.119999999995</v>
      </c>
      <c r="G34" s="5">
        <v>0</v>
      </c>
      <c r="H34" s="5">
        <f t="shared" si="1"/>
        <v>14095.279999999999</v>
      </c>
      <c r="I34" s="5">
        <v>194620.64999999994</v>
      </c>
      <c r="J34" s="5">
        <v>70476.399999999994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0"/>
        <v>33797.679999999993</v>
      </c>
      <c r="G35" s="5">
        <v>0</v>
      </c>
      <c r="H35" s="5">
        <f t="shared" si="1"/>
        <v>8449.4199999999983</v>
      </c>
      <c r="I35" s="5">
        <v>116400.52499999998</v>
      </c>
      <c r="J35" s="5">
        <v>42247.099999999991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0"/>
        <v>760547.19999999902</v>
      </c>
      <c r="G36" s="5">
        <v>0</v>
      </c>
      <c r="H36" s="5">
        <f t="shared" si="1"/>
        <v>190136.79999999976</v>
      </c>
      <c r="I36" s="5">
        <v>2617039.6130000027</v>
      </c>
      <c r="J36" s="5">
        <v>950683.99999999872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0"/>
        <v>48627.759999999995</v>
      </c>
      <c r="G37" s="5">
        <v>0</v>
      </c>
      <c r="H37" s="5">
        <f t="shared" si="1"/>
        <v>12156.939999999999</v>
      </c>
      <c r="I37" s="5">
        <v>165365.53600000002</v>
      </c>
      <c r="J37" s="5">
        <v>60784.69999999999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0"/>
        <v>69339.680000000022</v>
      </c>
      <c r="G38" s="5">
        <v>0</v>
      </c>
      <c r="H38" s="5">
        <f t="shared" si="1"/>
        <v>17334.920000000006</v>
      </c>
      <c r="I38" s="5">
        <v>237793.51599999989</v>
      </c>
      <c r="J38" s="5">
        <v>86674.60000000002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0"/>
        <v>436953.92000000033</v>
      </c>
      <c r="G39" s="5">
        <v>0</v>
      </c>
      <c r="H39" s="5">
        <f t="shared" si="1"/>
        <v>109238.48000000008</v>
      </c>
      <c r="I39" s="5">
        <v>1482544.2989999985</v>
      </c>
      <c r="J39" s="5">
        <v>546192.40000000037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177082.7200000002</v>
      </c>
      <c r="G40" s="5">
        <f>J40*0.2</f>
        <v>44270.680000000051</v>
      </c>
      <c r="H40" s="5">
        <v>0</v>
      </c>
      <c r="I40" s="5">
        <v>599920.61100000027</v>
      </c>
      <c r="J40" s="5">
        <v>221353.40000000023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22560.840000000004</v>
      </c>
      <c r="G41" s="5">
        <v>0</v>
      </c>
      <c r="H41" s="5">
        <f>J41*0.1</f>
        <v>2506.7600000000002</v>
      </c>
      <c r="I41" s="5">
        <v>67915.607000000004</v>
      </c>
      <c r="J41" s="5">
        <v>25067.600000000002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2">J42*0.9</f>
        <v>32154.570000000011</v>
      </c>
      <c r="G42" s="5">
        <v>0</v>
      </c>
      <c r="H42" s="5">
        <f t="shared" ref="H42:H44" si="3">J42*0.1</f>
        <v>3572.7300000000014</v>
      </c>
      <c r="I42" s="5">
        <v>96795.569999999992</v>
      </c>
      <c r="J42" s="5">
        <v>35727.30000000001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2"/>
        <v>10982.880000000001</v>
      </c>
      <c r="G43" s="5">
        <v>0</v>
      </c>
      <c r="H43" s="5">
        <f t="shared" si="3"/>
        <v>1220.3200000000002</v>
      </c>
      <c r="I43" s="5">
        <v>33062.418000000005</v>
      </c>
      <c r="J43" s="5">
        <v>12203.2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2"/>
        <v>152790.65999999997</v>
      </c>
      <c r="G44" s="5">
        <v>0</v>
      </c>
      <c r="H44" s="5">
        <f t="shared" si="3"/>
        <v>16976.739999999998</v>
      </c>
      <c r="I44" s="5">
        <v>459953.41400000005</v>
      </c>
      <c r="J44" s="5">
        <v>169767.39999999997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475267.04000000004</v>
      </c>
      <c r="G45" s="5">
        <v>0</v>
      </c>
      <c r="H45" s="5">
        <f>J45*0.2</f>
        <v>118816.76000000001</v>
      </c>
      <c r="I45" s="5">
        <v>1657595.3539999989</v>
      </c>
      <c r="J45" s="5">
        <v>594083.80000000005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4">J46*0.9</f>
        <v>21536.01</v>
      </c>
      <c r="G46" s="5">
        <v>0</v>
      </c>
      <c r="H46" s="5">
        <f t="shared" ref="H46:H78" si="5">J46*0.1</f>
        <v>2392.89</v>
      </c>
      <c r="I46" s="5">
        <v>64830.284</v>
      </c>
      <c r="J46" s="5">
        <v>23928.899999999998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4"/>
        <v>11160.090000000002</v>
      </c>
      <c r="G47" s="5">
        <v>0</v>
      </c>
      <c r="H47" s="5">
        <f t="shared" si="5"/>
        <v>1240.0100000000002</v>
      </c>
      <c r="I47" s="5">
        <v>33596.755000000005</v>
      </c>
      <c r="J47" s="5">
        <v>12400.100000000002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4"/>
        <v>6109.2900000000009</v>
      </c>
      <c r="G48" s="5">
        <v>0</v>
      </c>
      <c r="H48" s="5">
        <f t="shared" si="5"/>
        <v>678.81000000000017</v>
      </c>
      <c r="I48" s="5">
        <v>18390.894</v>
      </c>
      <c r="J48" s="5">
        <v>6788.1000000000013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4"/>
        <v>40662.720000000001</v>
      </c>
      <c r="G49" s="5">
        <v>0</v>
      </c>
      <c r="H49" s="5">
        <f t="shared" si="5"/>
        <v>4518.0800000000008</v>
      </c>
      <c r="I49" s="5">
        <v>122885.27199999995</v>
      </c>
      <c r="J49" s="5">
        <v>45180.800000000003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4"/>
        <v>46956.33</v>
      </c>
      <c r="G50" s="5">
        <v>0</v>
      </c>
      <c r="H50" s="5">
        <f t="shared" si="5"/>
        <v>5217.3700000000008</v>
      </c>
      <c r="I50" s="5">
        <v>141353.49700000003</v>
      </c>
      <c r="J50" s="5">
        <v>52173.700000000004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4"/>
        <v>16513.469999999994</v>
      </c>
      <c r="G51" s="5">
        <v>0</v>
      </c>
      <c r="H51" s="5">
        <f t="shared" si="5"/>
        <v>1834.8299999999992</v>
      </c>
      <c r="I51" s="5">
        <v>49711.946000000004</v>
      </c>
      <c r="J51" s="5">
        <v>18348.299999999992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4"/>
        <v>20590.829999999991</v>
      </c>
      <c r="G52" s="5">
        <v>0</v>
      </c>
      <c r="H52" s="5">
        <f t="shared" si="5"/>
        <v>2287.869999999999</v>
      </c>
      <c r="I52" s="5">
        <v>61985.771000000001</v>
      </c>
      <c r="J52" s="5">
        <v>22878.69999999999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4"/>
        <v>7630.2900000000009</v>
      </c>
      <c r="G53" s="5">
        <v>0</v>
      </c>
      <c r="H53" s="5">
        <f t="shared" si="5"/>
        <v>847.81000000000006</v>
      </c>
      <c r="I53" s="5">
        <v>22970.593000000001</v>
      </c>
      <c r="J53" s="5">
        <v>8478.1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4"/>
        <v>34624.800000000003</v>
      </c>
      <c r="G54" s="5">
        <v>0</v>
      </c>
      <c r="H54" s="5">
        <f t="shared" si="5"/>
        <v>3847.2000000000003</v>
      </c>
      <c r="I54" s="5">
        <v>104232.52499999999</v>
      </c>
      <c r="J54" s="5">
        <v>38472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4"/>
        <v>30677.850000000013</v>
      </c>
      <c r="G55" s="5">
        <v>0</v>
      </c>
      <c r="H55" s="5">
        <f t="shared" si="5"/>
        <v>3408.6500000000015</v>
      </c>
      <c r="I55" s="5">
        <v>92351.54</v>
      </c>
      <c r="J55" s="5">
        <v>34086.500000000015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4"/>
        <v>33279.119999999995</v>
      </c>
      <c r="G56" s="5">
        <v>0</v>
      </c>
      <c r="H56" s="5">
        <f t="shared" si="5"/>
        <v>3697.68</v>
      </c>
      <c r="I56" s="5">
        <v>100181.93500000001</v>
      </c>
      <c r="J56" s="5">
        <v>36976.799999999996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4"/>
        <v>8279.9999999999982</v>
      </c>
      <c r="G57" s="5">
        <v>0</v>
      </c>
      <c r="H57" s="5">
        <f t="shared" si="5"/>
        <v>919.99999999999989</v>
      </c>
      <c r="I57" s="5">
        <v>24925.482</v>
      </c>
      <c r="J57" s="5">
        <v>9199.9999999999982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4"/>
        <v>65121.03</v>
      </c>
      <c r="G58" s="5">
        <v>0</v>
      </c>
      <c r="H58" s="5">
        <f t="shared" si="5"/>
        <v>7235.67</v>
      </c>
      <c r="I58" s="5">
        <v>196392.02700000012</v>
      </c>
      <c r="J58" s="5">
        <v>72356.7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4"/>
        <v>43271.280000000006</v>
      </c>
      <c r="G59" s="5">
        <v>0</v>
      </c>
      <c r="H59" s="5">
        <f t="shared" si="5"/>
        <v>4807.920000000001</v>
      </c>
      <c r="I59" s="5">
        <v>130260.29399999999</v>
      </c>
      <c r="J59" s="5">
        <v>48079.200000000004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4"/>
        <v>10771.29</v>
      </c>
      <c r="G60" s="5">
        <v>0</v>
      </c>
      <c r="H60" s="5">
        <f t="shared" si="5"/>
        <v>1196.8100000000002</v>
      </c>
      <c r="I60" s="5">
        <v>32425.116999999998</v>
      </c>
      <c r="J60" s="5">
        <v>11968.1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4"/>
        <v>5957.9100000000008</v>
      </c>
      <c r="G61" s="5">
        <v>0</v>
      </c>
      <c r="H61" s="5">
        <f t="shared" si="5"/>
        <v>661.99000000000012</v>
      </c>
      <c r="I61" s="5">
        <v>17935.378000000001</v>
      </c>
      <c r="J61" s="5">
        <v>6619.9000000000005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4"/>
        <v>12211.02</v>
      </c>
      <c r="G62" s="5">
        <v>0</v>
      </c>
      <c r="H62" s="5">
        <f t="shared" si="5"/>
        <v>1356.78</v>
      </c>
      <c r="I62" s="5">
        <v>36759.608999999989</v>
      </c>
      <c r="J62" s="5">
        <v>13567.8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4"/>
        <v>6540.6600000000008</v>
      </c>
      <c r="G63" s="5">
        <v>0</v>
      </c>
      <c r="H63" s="5">
        <f t="shared" si="5"/>
        <v>726.74000000000012</v>
      </c>
      <c r="I63" s="5">
        <v>19689.45</v>
      </c>
      <c r="J63" s="5">
        <v>7267.4000000000005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4"/>
        <v>18359.46</v>
      </c>
      <c r="G64" s="5">
        <v>0</v>
      </c>
      <c r="H64" s="5">
        <f t="shared" si="5"/>
        <v>2039.9399999999998</v>
      </c>
      <c r="I64" s="5">
        <v>55268.636999999995</v>
      </c>
      <c r="J64" s="5">
        <v>20399.399999999998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4"/>
        <v>22315.320000000007</v>
      </c>
      <c r="G65" s="5">
        <v>0</v>
      </c>
      <c r="H65" s="5">
        <f t="shared" si="5"/>
        <v>2479.4800000000009</v>
      </c>
      <c r="I65" s="5">
        <v>67177.712999999989</v>
      </c>
      <c r="J65" s="5">
        <v>24794.800000000007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4"/>
        <v>27615.780000000006</v>
      </c>
      <c r="G66" s="5">
        <v>0</v>
      </c>
      <c r="H66" s="5">
        <f t="shared" si="5"/>
        <v>3068.4200000000005</v>
      </c>
      <c r="I66" s="5">
        <v>83183.381999999998</v>
      </c>
      <c r="J66" s="5">
        <v>30684.200000000004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4"/>
        <v>48109.950000000004</v>
      </c>
      <c r="G67" s="5">
        <v>0</v>
      </c>
      <c r="H67" s="5">
        <f t="shared" si="5"/>
        <v>5345.5500000000011</v>
      </c>
      <c r="I67" s="5">
        <v>144827.57000000007</v>
      </c>
      <c r="J67" s="5">
        <v>53455.500000000007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4"/>
        <v>31260.78000000001</v>
      </c>
      <c r="G68" s="5">
        <v>0</v>
      </c>
      <c r="H68" s="5">
        <f t="shared" si="5"/>
        <v>3473.4200000000014</v>
      </c>
      <c r="I68" s="5">
        <v>94105.941999999995</v>
      </c>
      <c r="J68" s="5">
        <v>34734.200000000012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4"/>
        <v>15056.189999999999</v>
      </c>
      <c r="G69" s="5">
        <v>0</v>
      </c>
      <c r="H69" s="5">
        <f t="shared" si="5"/>
        <v>1672.9099999999999</v>
      </c>
      <c r="I69" s="5">
        <v>45324.034000000007</v>
      </c>
      <c r="J69" s="5">
        <v>16729.099999999999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4"/>
        <v>11123.46</v>
      </c>
      <c r="G70" s="5">
        <v>0</v>
      </c>
      <c r="H70" s="5">
        <f t="shared" si="5"/>
        <v>1235.9399999999998</v>
      </c>
      <c r="I70" s="5">
        <v>33485.870000000003</v>
      </c>
      <c r="J70" s="5">
        <v>12359.399999999998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4"/>
        <v>17155.079999999998</v>
      </c>
      <c r="G71" s="5">
        <v>0</v>
      </c>
      <c r="H71" s="5">
        <f t="shared" si="5"/>
        <v>1906.12</v>
      </c>
      <c r="I71" s="5">
        <v>51641.86700000002</v>
      </c>
      <c r="J71" s="5">
        <v>19061.199999999997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4"/>
        <v>22281.57</v>
      </c>
      <c r="G72" s="5">
        <v>0</v>
      </c>
      <c r="H72" s="5">
        <f t="shared" si="5"/>
        <v>2475.73</v>
      </c>
      <c r="I72" s="5">
        <v>67075.525000000009</v>
      </c>
      <c r="J72" s="5">
        <v>24757.3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4"/>
        <v>21544.290000000005</v>
      </c>
      <c r="G73" s="5">
        <v>0</v>
      </c>
      <c r="H73" s="5">
        <f t="shared" si="5"/>
        <v>2393.8100000000009</v>
      </c>
      <c r="I73" s="5">
        <v>64855.831000000006</v>
      </c>
      <c r="J73" s="5">
        <v>23938.100000000006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4"/>
        <v>12129.390000000003</v>
      </c>
      <c r="G74" s="5">
        <v>0</v>
      </c>
      <c r="H74" s="5">
        <f t="shared" si="5"/>
        <v>1347.7100000000003</v>
      </c>
      <c r="I74" s="5">
        <v>36514.181000000004</v>
      </c>
      <c r="J74" s="5">
        <v>13477.100000000002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4"/>
        <v>7631.1900000000005</v>
      </c>
      <c r="G75" s="5">
        <v>0</v>
      </c>
      <c r="H75" s="5">
        <f t="shared" si="5"/>
        <v>847.91000000000008</v>
      </c>
      <c r="I75" s="5">
        <v>22973.142000000003</v>
      </c>
      <c r="J75" s="5">
        <v>8479.1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4"/>
        <v>19174.77</v>
      </c>
      <c r="G76" s="5">
        <v>0</v>
      </c>
      <c r="H76" s="5">
        <f t="shared" si="5"/>
        <v>2130.5300000000002</v>
      </c>
      <c r="I76" s="5">
        <v>57722.517</v>
      </c>
      <c r="J76" s="5">
        <v>21305.3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4"/>
        <v>6698.16</v>
      </c>
      <c r="G77" s="5">
        <v>0</v>
      </c>
      <c r="H77" s="5">
        <f t="shared" si="5"/>
        <v>744.24</v>
      </c>
      <c r="I77" s="5">
        <v>20163.809999999998</v>
      </c>
      <c r="J77" s="5">
        <v>7442.4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4"/>
        <v>152652.14999999994</v>
      </c>
      <c r="G78" s="5">
        <v>0</v>
      </c>
      <c r="H78" s="5">
        <f t="shared" si="5"/>
        <v>16961.349999999991</v>
      </c>
      <c r="I78" s="5">
        <v>459537.38400000014</v>
      </c>
      <c r="J78" s="5">
        <v>169613.49999999991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37537.439999999988</v>
      </c>
      <c r="G79" s="5">
        <v>0</v>
      </c>
      <c r="H79" s="5">
        <f>J79*0.2</f>
        <v>9384.3599999999969</v>
      </c>
      <c r="I79" s="5">
        <v>130903.05099999999</v>
      </c>
      <c r="J79" s="5">
        <v>46921.799999999981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7219327.5200000005</v>
      </c>
      <c r="G80" s="7">
        <f>SUM(G2:G79)</f>
        <v>52377.620000000054</v>
      </c>
      <c r="H80" s="7">
        <f>SUM(H2:H79)</f>
        <v>1603358.3599999996</v>
      </c>
      <c r="I80" s="8">
        <f>SUM(I2:I79)</f>
        <v>24272970.713</v>
      </c>
      <c r="J80" s="8">
        <f>SUM(J2:J79)</f>
        <v>8875063.4999999963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241325.20000000007</v>
      </c>
      <c r="G2" s="5">
        <v>0</v>
      </c>
      <c r="H2" s="5">
        <f>J2*0.2</f>
        <v>60331.300000000017</v>
      </c>
      <c r="I2" s="5">
        <v>826053.504000001</v>
      </c>
      <c r="J2" s="5">
        <v>301656.50000000006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39" si="0">J3*0.8</f>
        <v>46840.799999999988</v>
      </c>
      <c r="G3" s="5">
        <v>0</v>
      </c>
      <c r="H3" s="5">
        <f t="shared" ref="H3:H39" si="1">J3*0.2</f>
        <v>11710.199999999997</v>
      </c>
      <c r="I3" s="5">
        <v>162382.65699999998</v>
      </c>
      <c r="J3" s="5">
        <v>58550.999999999978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105651.75999999997</v>
      </c>
      <c r="G4" s="5">
        <v>0</v>
      </c>
      <c r="H4" s="5">
        <f t="shared" si="1"/>
        <v>26412.939999999991</v>
      </c>
      <c r="I4" s="5">
        <v>364538.3930000001</v>
      </c>
      <c r="J4" s="5">
        <v>132064.69999999995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94223.200000000055</v>
      </c>
      <c r="G5" s="5">
        <v>0</v>
      </c>
      <c r="H5" s="5">
        <f t="shared" si="1"/>
        <v>23555.800000000014</v>
      </c>
      <c r="I5" s="5">
        <v>325389.02999999997</v>
      </c>
      <c r="J5" s="5">
        <v>117779.00000000006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82846.640000000029</v>
      </c>
      <c r="G6" s="5">
        <v>0</v>
      </c>
      <c r="H6" s="5">
        <f t="shared" si="1"/>
        <v>20711.660000000007</v>
      </c>
      <c r="I6" s="5">
        <v>285456.7300000001</v>
      </c>
      <c r="J6" s="5">
        <v>103558.30000000003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196095.92</v>
      </c>
      <c r="G7" s="5">
        <v>0</v>
      </c>
      <c r="H7" s="5">
        <f t="shared" si="1"/>
        <v>49023.98</v>
      </c>
      <c r="I7" s="5">
        <v>667869.76800000039</v>
      </c>
      <c r="J7" s="5">
        <v>245119.9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61971.92000000002</v>
      </c>
      <c r="G8" s="5">
        <v>0</v>
      </c>
      <c r="H8" s="5">
        <f t="shared" si="1"/>
        <v>15492.980000000005</v>
      </c>
      <c r="I8" s="5">
        <v>214399.19200000013</v>
      </c>
      <c r="J8" s="5">
        <v>77464.900000000023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48706.640000000014</v>
      </c>
      <c r="G9" s="5">
        <v>0</v>
      </c>
      <c r="H9" s="5">
        <f t="shared" si="1"/>
        <v>12176.660000000003</v>
      </c>
      <c r="I9" s="5">
        <v>166971.86099999998</v>
      </c>
      <c r="J9" s="5">
        <v>60883.300000000017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93361.760000000024</v>
      </c>
      <c r="G10" s="5">
        <v>0</v>
      </c>
      <c r="H10" s="5">
        <f t="shared" si="1"/>
        <v>23340.440000000006</v>
      </c>
      <c r="I10" s="5">
        <v>321594.44600000017</v>
      </c>
      <c r="J10" s="5">
        <v>116702.20000000003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79483.760000000009</v>
      </c>
      <c r="G11" s="5">
        <v>0</v>
      </c>
      <c r="H11" s="5">
        <f t="shared" si="1"/>
        <v>19870.940000000002</v>
      </c>
      <c r="I11" s="5">
        <v>273020.28500000015</v>
      </c>
      <c r="J11" s="5">
        <v>99354.7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174070.23999999996</v>
      </c>
      <c r="G12" s="5">
        <v>0</v>
      </c>
      <c r="H12" s="5">
        <f t="shared" si="1"/>
        <v>43517.55999999999</v>
      </c>
      <c r="I12" s="5">
        <v>590890.42999999993</v>
      </c>
      <c r="J12" s="5">
        <v>217587.79999999993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134775.43999999989</v>
      </c>
      <c r="G13" s="5">
        <v>0</v>
      </c>
      <c r="H13" s="5">
        <f t="shared" si="1"/>
        <v>33693.859999999971</v>
      </c>
      <c r="I13" s="5">
        <v>458105.07899999968</v>
      </c>
      <c r="J13" s="5">
        <v>168469.29999999984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273848.00000000017</v>
      </c>
      <c r="G14" s="5">
        <v>0</v>
      </c>
      <c r="H14" s="5">
        <f t="shared" si="1"/>
        <v>68462.000000000044</v>
      </c>
      <c r="I14" s="5">
        <v>929687.6090000004</v>
      </c>
      <c r="J14" s="5">
        <v>342310.00000000023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43294.479999999989</v>
      </c>
      <c r="G15" s="5">
        <v>0</v>
      </c>
      <c r="H15" s="5">
        <f t="shared" si="1"/>
        <v>10823.619999999997</v>
      </c>
      <c r="I15" s="5">
        <v>147434.53799999997</v>
      </c>
      <c r="J15" s="5">
        <v>54118.099999999984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53288.39999999998</v>
      </c>
      <c r="G16" s="5">
        <v>0</v>
      </c>
      <c r="H16" s="5">
        <f t="shared" si="1"/>
        <v>13322.099999999995</v>
      </c>
      <c r="I16" s="5">
        <v>183347.49500000005</v>
      </c>
      <c r="J16" s="5">
        <v>66610.499999999971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217940.31999999975</v>
      </c>
      <c r="G17" s="5">
        <v>0</v>
      </c>
      <c r="H17" s="5">
        <f t="shared" si="1"/>
        <v>54485.079999999936</v>
      </c>
      <c r="I17" s="5">
        <v>742001.30800000031</v>
      </c>
      <c r="J17" s="5">
        <v>272425.39999999967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83069.679999999978</v>
      </c>
      <c r="G18" s="5">
        <v>0</v>
      </c>
      <c r="H18" s="5">
        <f t="shared" si="1"/>
        <v>20767.419999999995</v>
      </c>
      <c r="I18" s="5">
        <v>284488.86099999998</v>
      </c>
      <c r="J18" s="5">
        <v>103837.09999999996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121574.72000000007</v>
      </c>
      <c r="G19" s="5">
        <v>0</v>
      </c>
      <c r="H19" s="5">
        <f t="shared" si="1"/>
        <v>30393.680000000018</v>
      </c>
      <c r="I19" s="5">
        <v>417598.62900000002</v>
      </c>
      <c r="J19" s="5">
        <v>151968.40000000008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60552.55999999999</v>
      </c>
      <c r="G20" s="5">
        <v>0</v>
      </c>
      <c r="H20" s="5">
        <f t="shared" si="1"/>
        <v>15138.139999999998</v>
      </c>
      <c r="I20" s="5">
        <v>208831.98499999993</v>
      </c>
      <c r="J20" s="5">
        <v>75690.699999999983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51714.8</v>
      </c>
      <c r="G21" s="5">
        <v>0</v>
      </c>
      <c r="H21" s="5">
        <f t="shared" si="1"/>
        <v>12928.7</v>
      </c>
      <c r="I21" s="5">
        <v>175738.40200000003</v>
      </c>
      <c r="J21" s="5">
        <v>64643.5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30801.999999999989</v>
      </c>
      <c r="G22" s="5">
        <f>J22*0.2</f>
        <v>7700.4999999999973</v>
      </c>
      <c r="H22" s="5">
        <v>0</v>
      </c>
      <c r="I22" s="5">
        <v>104315.69500000001</v>
      </c>
      <c r="J22" s="5">
        <v>38502.499999999985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si="0"/>
        <v>127921.68000000004</v>
      </c>
      <c r="G23" s="5">
        <v>0</v>
      </c>
      <c r="H23" s="5">
        <f t="shared" si="1"/>
        <v>31980.420000000009</v>
      </c>
      <c r="I23" s="5">
        <v>433450.58199999994</v>
      </c>
      <c r="J23" s="5">
        <v>159902.10000000003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0"/>
        <v>89271.039999999994</v>
      </c>
      <c r="G24" s="5">
        <v>0</v>
      </c>
      <c r="H24" s="5">
        <f t="shared" si="1"/>
        <v>22317.759999999998</v>
      </c>
      <c r="I24" s="5">
        <v>306149.61499999993</v>
      </c>
      <c r="J24" s="5">
        <v>111588.79999999999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0"/>
        <v>88885.199999999983</v>
      </c>
      <c r="G25" s="5">
        <v>0</v>
      </c>
      <c r="H25" s="5">
        <f t="shared" si="1"/>
        <v>22221.299999999996</v>
      </c>
      <c r="I25" s="5">
        <v>303020.97699999996</v>
      </c>
      <c r="J25" s="5">
        <v>111106.49999999997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0"/>
        <v>250020.72000000018</v>
      </c>
      <c r="G26" s="5">
        <v>0</v>
      </c>
      <c r="H26" s="5">
        <f t="shared" si="1"/>
        <v>62505.180000000044</v>
      </c>
      <c r="I26" s="5">
        <v>853077.64200000023</v>
      </c>
      <c r="J26" s="5">
        <v>312525.9000000002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0"/>
        <v>90020.719999999987</v>
      </c>
      <c r="G27" s="5">
        <v>0</v>
      </c>
      <c r="H27" s="5">
        <f t="shared" si="1"/>
        <v>22505.179999999997</v>
      </c>
      <c r="I27" s="5">
        <v>309776.56</v>
      </c>
      <c r="J27" s="5">
        <v>112525.89999999998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0"/>
        <v>189186.64000000007</v>
      </c>
      <c r="G28" s="5">
        <v>0</v>
      </c>
      <c r="H28" s="5">
        <f t="shared" si="1"/>
        <v>47296.660000000018</v>
      </c>
      <c r="I28" s="5">
        <v>649897.18800000031</v>
      </c>
      <c r="J28" s="5">
        <v>236483.30000000008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0"/>
        <v>125700.80000000003</v>
      </c>
      <c r="G29" s="5">
        <v>0</v>
      </c>
      <c r="H29" s="5">
        <f t="shared" si="1"/>
        <v>31425.200000000008</v>
      </c>
      <c r="I29" s="5">
        <v>432553.42400000006</v>
      </c>
      <c r="J29" s="5">
        <v>157126.00000000003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0"/>
        <v>436899.36000000045</v>
      </c>
      <c r="G30" s="5">
        <v>0</v>
      </c>
      <c r="H30" s="5">
        <f t="shared" si="1"/>
        <v>109224.84000000011</v>
      </c>
      <c r="I30" s="5">
        <v>1479638.1110000017</v>
      </c>
      <c r="J30" s="5">
        <v>546124.20000000054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0"/>
        <v>126156.72</v>
      </c>
      <c r="G31" s="5">
        <v>0</v>
      </c>
      <c r="H31" s="5">
        <f t="shared" si="1"/>
        <v>31539.18</v>
      </c>
      <c r="I31" s="5">
        <v>429489.92400000017</v>
      </c>
      <c r="J31" s="5">
        <v>157695.9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0"/>
        <v>40340.400000000001</v>
      </c>
      <c r="G32" s="5">
        <v>0</v>
      </c>
      <c r="H32" s="5">
        <f t="shared" si="1"/>
        <v>10085.1</v>
      </c>
      <c r="I32" s="5">
        <v>139002.76899999997</v>
      </c>
      <c r="J32" s="5">
        <v>50425.5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0"/>
        <v>42229.84</v>
      </c>
      <c r="G33" s="5">
        <v>0</v>
      </c>
      <c r="H33" s="5">
        <f t="shared" si="1"/>
        <v>10557.46</v>
      </c>
      <c r="I33" s="5">
        <v>146355.85699999993</v>
      </c>
      <c r="J33" s="5">
        <v>52787.299999999996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0"/>
        <v>53582.720000000001</v>
      </c>
      <c r="G34" s="5">
        <v>0</v>
      </c>
      <c r="H34" s="5">
        <f t="shared" si="1"/>
        <v>13395.68</v>
      </c>
      <c r="I34" s="5">
        <v>184952.07600000012</v>
      </c>
      <c r="J34" s="5">
        <v>66978.399999999994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0"/>
        <v>32716.480000000007</v>
      </c>
      <c r="G35" s="5">
        <v>0</v>
      </c>
      <c r="H35" s="5">
        <f t="shared" si="1"/>
        <v>8179.1200000000017</v>
      </c>
      <c r="I35" s="5">
        <v>112661.88899999998</v>
      </c>
      <c r="J35" s="5">
        <v>40895.600000000006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0"/>
        <v>686332.95999999926</v>
      </c>
      <c r="G36" s="5">
        <v>0</v>
      </c>
      <c r="H36" s="5">
        <f t="shared" si="1"/>
        <v>171583.23999999982</v>
      </c>
      <c r="I36" s="5">
        <v>2340790.324</v>
      </c>
      <c r="J36" s="5">
        <v>857916.19999999902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0"/>
        <v>48942.239999999998</v>
      </c>
      <c r="G37" s="5">
        <v>0</v>
      </c>
      <c r="H37" s="5">
        <f t="shared" si="1"/>
        <v>12235.56</v>
      </c>
      <c r="I37" s="5">
        <v>166366.22</v>
      </c>
      <c r="J37" s="5">
        <v>61177.799999999996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0"/>
        <v>67208.160000000018</v>
      </c>
      <c r="G38" s="5">
        <v>0</v>
      </c>
      <c r="H38" s="5">
        <f t="shared" si="1"/>
        <v>16802.040000000005</v>
      </c>
      <c r="I38" s="5">
        <v>230465.40700000006</v>
      </c>
      <c r="J38" s="5">
        <v>84010.200000000012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0"/>
        <v>407739.12000000011</v>
      </c>
      <c r="G39" s="5">
        <v>0</v>
      </c>
      <c r="H39" s="5">
        <f t="shared" si="1"/>
        <v>101934.78000000003</v>
      </c>
      <c r="I39" s="5">
        <v>1383044.6269999989</v>
      </c>
      <c r="J39" s="5">
        <v>509673.90000000008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189302.72000000009</v>
      </c>
      <c r="G40" s="5">
        <f>J40*0.2</f>
        <v>47325.680000000022</v>
      </c>
      <c r="H40" s="5">
        <v>0</v>
      </c>
      <c r="I40" s="5">
        <v>641854.0630000002</v>
      </c>
      <c r="J40" s="5">
        <v>236628.40000000011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22503.869999999995</v>
      </c>
      <c r="G41" s="5">
        <v>0</v>
      </c>
      <c r="H41" s="5">
        <f>J41*0.1</f>
        <v>2500.4299999999998</v>
      </c>
      <c r="I41" s="5">
        <v>67745.097000000009</v>
      </c>
      <c r="J41" s="5">
        <v>25004.299999999996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2">J42*0.9</f>
        <v>30174.750000000007</v>
      </c>
      <c r="G42" s="5">
        <v>0</v>
      </c>
      <c r="H42" s="5">
        <f t="shared" ref="H42:H44" si="3">J42*0.1</f>
        <v>3352.7500000000009</v>
      </c>
      <c r="I42" s="5">
        <v>90837.065999999963</v>
      </c>
      <c r="J42" s="5">
        <v>33527.500000000007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2"/>
        <v>11297.610000000002</v>
      </c>
      <c r="G43" s="5">
        <v>0</v>
      </c>
      <c r="H43" s="5">
        <f t="shared" si="3"/>
        <v>1255.2900000000004</v>
      </c>
      <c r="I43" s="5">
        <v>34010.069000000003</v>
      </c>
      <c r="J43" s="5">
        <v>12552.900000000003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2"/>
        <v>149509.79999999987</v>
      </c>
      <c r="G44" s="5">
        <v>0</v>
      </c>
      <c r="H44" s="5">
        <f t="shared" si="3"/>
        <v>16612.199999999986</v>
      </c>
      <c r="I44" s="5">
        <v>450072.79099999979</v>
      </c>
      <c r="J44" s="5">
        <v>166121.99999999985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470197.51999999984</v>
      </c>
      <c r="G45" s="5">
        <v>0</v>
      </c>
      <c r="H45" s="5">
        <f>J45*0.2</f>
        <v>117549.37999999996</v>
      </c>
      <c r="I45" s="5">
        <v>1639934.9920000008</v>
      </c>
      <c r="J45" s="5">
        <v>587746.89999999979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4">J46*0.9</f>
        <v>20470.409999999996</v>
      </c>
      <c r="G46" s="5">
        <v>0</v>
      </c>
      <c r="H46" s="5">
        <f t="shared" ref="H46:H78" si="5">J46*0.1</f>
        <v>2274.4899999999993</v>
      </c>
      <c r="I46" s="5">
        <v>61622.337</v>
      </c>
      <c r="J46" s="5">
        <v>22744.899999999994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4"/>
        <v>11973.510000000002</v>
      </c>
      <c r="G47" s="5">
        <v>0</v>
      </c>
      <c r="H47" s="5">
        <f t="shared" si="5"/>
        <v>1330.3900000000003</v>
      </c>
      <c r="I47" s="5">
        <v>36044.150999999998</v>
      </c>
      <c r="J47" s="5">
        <v>13303.900000000001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4"/>
        <v>6112.9800000000005</v>
      </c>
      <c r="G48" s="5">
        <v>0</v>
      </c>
      <c r="H48" s="5">
        <f t="shared" si="5"/>
        <v>679.22000000000014</v>
      </c>
      <c r="I48" s="5">
        <v>18402.264999999999</v>
      </c>
      <c r="J48" s="5">
        <v>6792.2000000000007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4"/>
        <v>38644.74</v>
      </c>
      <c r="G49" s="5">
        <v>0</v>
      </c>
      <c r="H49" s="5">
        <f t="shared" si="5"/>
        <v>4293.8599999999997</v>
      </c>
      <c r="I49" s="5">
        <v>116394.50399999999</v>
      </c>
      <c r="J49" s="5">
        <v>42938.6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4"/>
        <v>52420.23000000001</v>
      </c>
      <c r="G50" s="5">
        <v>0</v>
      </c>
      <c r="H50" s="5">
        <f t="shared" si="5"/>
        <v>5824.4700000000012</v>
      </c>
      <c r="I50" s="5">
        <v>157863.40100000004</v>
      </c>
      <c r="J50" s="5">
        <v>58244.700000000012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4"/>
        <v>15985.169999999996</v>
      </c>
      <c r="G51" s="5">
        <v>0</v>
      </c>
      <c r="H51" s="5">
        <f t="shared" si="5"/>
        <v>1776.1299999999997</v>
      </c>
      <c r="I51" s="5">
        <v>48120.643000000004</v>
      </c>
      <c r="J51" s="5">
        <v>17761.299999999996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4"/>
        <v>24136.38</v>
      </c>
      <c r="G52" s="5">
        <v>0</v>
      </c>
      <c r="H52" s="5">
        <f t="shared" si="5"/>
        <v>2681.82</v>
      </c>
      <c r="I52" s="5">
        <v>72659.277000000002</v>
      </c>
      <c r="J52" s="5">
        <v>26818.2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4"/>
        <v>7182.7199999999993</v>
      </c>
      <c r="G53" s="5">
        <v>0</v>
      </c>
      <c r="H53" s="5">
        <f t="shared" si="5"/>
        <v>798.07999999999993</v>
      </c>
      <c r="I53" s="5">
        <v>21622.341999999997</v>
      </c>
      <c r="J53" s="5">
        <v>7980.7999999999993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4"/>
        <v>34792.200000000004</v>
      </c>
      <c r="G54" s="5">
        <v>0</v>
      </c>
      <c r="H54" s="5">
        <f t="shared" si="5"/>
        <v>3865.8</v>
      </c>
      <c r="I54" s="5">
        <v>104738.12699999999</v>
      </c>
      <c r="J54" s="5">
        <v>38658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4"/>
        <v>29451.330000000013</v>
      </c>
      <c r="G55" s="5">
        <v>0</v>
      </c>
      <c r="H55" s="5">
        <f t="shared" si="5"/>
        <v>3272.3700000000013</v>
      </c>
      <c r="I55" s="5">
        <v>88658.634000000005</v>
      </c>
      <c r="J55" s="5">
        <v>32723.700000000012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4"/>
        <v>32013.81</v>
      </c>
      <c r="G56" s="5">
        <v>0</v>
      </c>
      <c r="H56" s="5">
        <f t="shared" si="5"/>
        <v>3557.09</v>
      </c>
      <c r="I56" s="5">
        <v>96371.578000000009</v>
      </c>
      <c r="J56" s="5">
        <v>35570.9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4"/>
        <v>7971.300000000002</v>
      </c>
      <c r="G57" s="5">
        <v>0</v>
      </c>
      <c r="H57" s="5">
        <f t="shared" si="5"/>
        <v>885.70000000000027</v>
      </c>
      <c r="I57" s="5">
        <v>23996.188000000002</v>
      </c>
      <c r="J57" s="5">
        <v>8857.0000000000018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4"/>
        <v>65480.309999999983</v>
      </c>
      <c r="G58" s="5">
        <v>0</v>
      </c>
      <c r="H58" s="5">
        <f t="shared" si="5"/>
        <v>7275.5899999999983</v>
      </c>
      <c r="I58" s="5">
        <v>197496.106</v>
      </c>
      <c r="J58" s="5">
        <v>72755.89999999998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4"/>
        <v>42403.76999999999</v>
      </c>
      <c r="G59" s="5">
        <v>0</v>
      </c>
      <c r="H59" s="5">
        <f t="shared" si="5"/>
        <v>4711.5299999999988</v>
      </c>
      <c r="I59" s="5">
        <v>127649.95500000002</v>
      </c>
      <c r="J59" s="5">
        <v>47115.299999999988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4"/>
        <v>10518.75</v>
      </c>
      <c r="G60" s="5">
        <v>0</v>
      </c>
      <c r="H60" s="5">
        <f t="shared" si="5"/>
        <v>1168.75</v>
      </c>
      <c r="I60" s="5">
        <v>31664.871999999999</v>
      </c>
      <c r="J60" s="5">
        <v>11687.5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4"/>
        <v>5824.8</v>
      </c>
      <c r="G61" s="5">
        <v>0</v>
      </c>
      <c r="H61" s="5">
        <f t="shared" si="5"/>
        <v>647.20000000000005</v>
      </c>
      <c r="I61" s="5">
        <v>17534.944</v>
      </c>
      <c r="J61" s="5">
        <v>6472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4"/>
        <v>11829.69</v>
      </c>
      <c r="G62" s="5">
        <v>0</v>
      </c>
      <c r="H62" s="5">
        <f t="shared" si="5"/>
        <v>1314.41</v>
      </c>
      <c r="I62" s="5">
        <v>35610.734999999993</v>
      </c>
      <c r="J62" s="5">
        <v>13144.1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4"/>
        <v>6517.17</v>
      </c>
      <c r="G63" s="5">
        <v>0</v>
      </c>
      <c r="H63" s="5">
        <f t="shared" si="5"/>
        <v>724.13000000000011</v>
      </c>
      <c r="I63" s="5">
        <v>19619.231</v>
      </c>
      <c r="J63" s="5">
        <v>7241.3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4"/>
        <v>18704.160000000003</v>
      </c>
      <c r="G64" s="5">
        <v>0</v>
      </c>
      <c r="H64" s="5">
        <f t="shared" si="5"/>
        <v>2078.2400000000007</v>
      </c>
      <c r="I64" s="5">
        <v>56305.346000000005</v>
      </c>
      <c r="J64" s="5">
        <v>20782.400000000005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4"/>
        <v>21553.829999999994</v>
      </c>
      <c r="G65" s="5">
        <v>0</v>
      </c>
      <c r="H65" s="5">
        <f t="shared" si="5"/>
        <v>2394.8699999999994</v>
      </c>
      <c r="I65" s="5">
        <v>64883.895000000011</v>
      </c>
      <c r="J65" s="5">
        <v>23948.699999999993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4"/>
        <v>22914.09</v>
      </c>
      <c r="G66" s="5">
        <v>0</v>
      </c>
      <c r="H66" s="5">
        <f t="shared" si="5"/>
        <v>2546.0100000000002</v>
      </c>
      <c r="I66" s="5">
        <v>68979.035000000003</v>
      </c>
      <c r="J66" s="5">
        <v>25460.1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4"/>
        <v>45293.67</v>
      </c>
      <c r="G67" s="5">
        <v>0</v>
      </c>
      <c r="H67" s="5">
        <f t="shared" si="5"/>
        <v>5032.63</v>
      </c>
      <c r="I67" s="5">
        <v>136349.19299999994</v>
      </c>
      <c r="J67" s="5">
        <v>50326.299999999996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4"/>
        <v>30852.179999999997</v>
      </c>
      <c r="G68" s="5">
        <v>0</v>
      </c>
      <c r="H68" s="5">
        <f t="shared" si="5"/>
        <v>3428.02</v>
      </c>
      <c r="I68" s="5">
        <v>92875.771999999983</v>
      </c>
      <c r="J68" s="5">
        <v>34280.199999999997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4"/>
        <v>15576.57</v>
      </c>
      <c r="G69" s="5">
        <v>0</v>
      </c>
      <c r="H69" s="5">
        <f t="shared" si="5"/>
        <v>1730.73</v>
      </c>
      <c r="I69" s="5">
        <v>46889.662000000011</v>
      </c>
      <c r="J69" s="5">
        <v>17307.3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4"/>
        <v>11024.46</v>
      </c>
      <c r="G70" s="5">
        <v>0</v>
      </c>
      <c r="H70" s="5">
        <f t="shared" si="5"/>
        <v>1224.94</v>
      </c>
      <c r="I70" s="5">
        <v>33186.493999999999</v>
      </c>
      <c r="J70" s="5">
        <v>12249.4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4"/>
        <v>16420.68</v>
      </c>
      <c r="G71" s="5">
        <v>0</v>
      </c>
      <c r="H71" s="5">
        <f t="shared" si="5"/>
        <v>1824.5200000000002</v>
      </c>
      <c r="I71" s="5">
        <v>49432.704000000005</v>
      </c>
      <c r="J71" s="5">
        <v>18245.2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4"/>
        <v>22471.830000000005</v>
      </c>
      <c r="G72" s="5">
        <v>0</v>
      </c>
      <c r="H72" s="5">
        <f t="shared" si="5"/>
        <v>2496.8700000000008</v>
      </c>
      <c r="I72" s="5">
        <v>67647.171999999991</v>
      </c>
      <c r="J72" s="5">
        <v>24968.700000000004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4"/>
        <v>21250.530000000002</v>
      </c>
      <c r="G73" s="5">
        <v>0</v>
      </c>
      <c r="H73" s="5">
        <f t="shared" si="5"/>
        <v>2361.17</v>
      </c>
      <c r="I73" s="5">
        <v>63971.109000000004</v>
      </c>
      <c r="J73" s="5">
        <v>23611.7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4"/>
        <v>11971.529999999999</v>
      </c>
      <c r="G74" s="5">
        <v>0</v>
      </c>
      <c r="H74" s="5">
        <f t="shared" si="5"/>
        <v>1330.17</v>
      </c>
      <c r="I74" s="5">
        <v>36039.057999999997</v>
      </c>
      <c r="J74" s="5">
        <v>13301.699999999999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4"/>
        <v>7170.8399999999992</v>
      </c>
      <c r="G75" s="5">
        <v>0</v>
      </c>
      <c r="H75" s="5">
        <f t="shared" si="5"/>
        <v>796.76</v>
      </c>
      <c r="I75" s="5">
        <v>21586.466999999997</v>
      </c>
      <c r="J75" s="5">
        <v>7967.5999999999995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4"/>
        <v>16789.23</v>
      </c>
      <c r="G76" s="5">
        <v>0</v>
      </c>
      <c r="H76" s="5">
        <f t="shared" si="5"/>
        <v>1865.4700000000003</v>
      </c>
      <c r="I76" s="5">
        <v>50540.951000000001</v>
      </c>
      <c r="J76" s="5">
        <v>18654.7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4"/>
        <v>7057.4400000000005</v>
      </c>
      <c r="G77" s="5">
        <v>0</v>
      </c>
      <c r="H77" s="5">
        <f t="shared" si="5"/>
        <v>784.16000000000008</v>
      </c>
      <c r="I77" s="5">
        <v>21245.248</v>
      </c>
      <c r="J77" s="5">
        <v>7841.6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4"/>
        <v>148111.19999999992</v>
      </c>
      <c r="G78" s="5">
        <v>0</v>
      </c>
      <c r="H78" s="5">
        <f t="shared" si="5"/>
        <v>16456.799999999992</v>
      </c>
      <c r="I78" s="5">
        <v>445864.08600000013</v>
      </c>
      <c r="J78" s="5">
        <v>164567.99999999991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35702.32</v>
      </c>
      <c r="G79" s="5">
        <v>0</v>
      </c>
      <c r="H79" s="5">
        <f>J79*0.2</f>
        <v>8925.58</v>
      </c>
      <c r="I79" s="5">
        <v>124514.86700000001</v>
      </c>
      <c r="J79" s="5">
        <v>44627.9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6948173.1400000015</v>
      </c>
      <c r="G80" s="7">
        <f>SUM(G2:G79)</f>
        <v>55026.180000000022</v>
      </c>
      <c r="H80" s="7">
        <f>SUM(H2:H79)</f>
        <v>1535575.78</v>
      </c>
      <c r="I80" s="8">
        <f>SUM(I2:I79)</f>
        <v>23331643.516000006</v>
      </c>
      <c r="J80" s="8">
        <f>SUM(J2:J79)</f>
        <v>8538775.1000000015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194020.96000000008</v>
      </c>
      <c r="G2" s="5">
        <v>0</v>
      </c>
      <c r="H2" s="5">
        <f>J2*0.2</f>
        <v>48505.24000000002</v>
      </c>
      <c r="I2" s="5">
        <v>719346.20499999984</v>
      </c>
      <c r="J2" s="5">
        <v>242526.2000000001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39" si="0">J3*0.8</f>
        <v>37343.359999999993</v>
      </c>
      <c r="G3" s="5">
        <v>0</v>
      </c>
      <c r="H3" s="5">
        <f t="shared" ref="H3:H39" si="1">J3*0.2</f>
        <v>9335.8399999999983</v>
      </c>
      <c r="I3" s="5">
        <v>140295.63599999997</v>
      </c>
      <c r="J3" s="5">
        <v>46679.19999999999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86898.640000000014</v>
      </c>
      <c r="G4" s="5">
        <v>0</v>
      </c>
      <c r="H4" s="5">
        <f t="shared" si="1"/>
        <v>21724.660000000003</v>
      </c>
      <c r="I4" s="5">
        <v>324637.11599999992</v>
      </c>
      <c r="J4" s="5">
        <v>108623.30000000002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75148.959999999977</v>
      </c>
      <c r="G5" s="5">
        <v>0</v>
      </c>
      <c r="H5" s="5">
        <f t="shared" si="1"/>
        <v>18787.239999999994</v>
      </c>
      <c r="I5" s="5">
        <v>281023.141</v>
      </c>
      <c r="J5" s="5">
        <v>93936.199999999968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67551.599999999991</v>
      </c>
      <c r="G6" s="5">
        <v>0</v>
      </c>
      <c r="H6" s="5">
        <f t="shared" si="1"/>
        <v>16887.899999999998</v>
      </c>
      <c r="I6" s="5">
        <v>252132.07200000004</v>
      </c>
      <c r="J6" s="5">
        <v>84439.499999999985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162763.60000000021</v>
      </c>
      <c r="G7" s="5">
        <v>0</v>
      </c>
      <c r="H7" s="5">
        <f t="shared" si="1"/>
        <v>40690.900000000052</v>
      </c>
      <c r="I7" s="5">
        <v>600482.3949999999</v>
      </c>
      <c r="J7" s="5">
        <v>203454.50000000023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52479.680000000008</v>
      </c>
      <c r="G8" s="5">
        <v>0</v>
      </c>
      <c r="H8" s="5">
        <f t="shared" si="1"/>
        <v>13119.920000000002</v>
      </c>
      <c r="I8" s="5">
        <v>196499.25</v>
      </c>
      <c r="J8" s="5">
        <v>65599.600000000006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38229.51999999999</v>
      </c>
      <c r="G9" s="5">
        <v>0</v>
      </c>
      <c r="H9" s="5">
        <f t="shared" si="1"/>
        <v>9557.3799999999974</v>
      </c>
      <c r="I9" s="5">
        <v>141948.75699999995</v>
      </c>
      <c r="J9" s="5">
        <v>47786.899999999987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72968.319999999978</v>
      </c>
      <c r="G10" s="5">
        <v>0</v>
      </c>
      <c r="H10" s="5">
        <f t="shared" si="1"/>
        <v>18242.079999999994</v>
      </c>
      <c r="I10" s="5">
        <v>272260.32000000007</v>
      </c>
      <c r="J10" s="5">
        <v>91210.399999999965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64432.080000000016</v>
      </c>
      <c r="G11" s="5">
        <v>0</v>
      </c>
      <c r="H11" s="5">
        <f t="shared" si="1"/>
        <v>16108.020000000004</v>
      </c>
      <c r="I11" s="5">
        <v>239702.74899999989</v>
      </c>
      <c r="J11" s="5">
        <v>80540.10000000002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137722.40000000005</v>
      </c>
      <c r="G12" s="5">
        <v>0</v>
      </c>
      <c r="H12" s="5">
        <f t="shared" si="1"/>
        <v>34430.600000000013</v>
      </c>
      <c r="I12" s="5">
        <v>506415.4530000001</v>
      </c>
      <c r="J12" s="5">
        <v>172153.00000000006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104389.27999999998</v>
      </c>
      <c r="G13" s="5">
        <v>0</v>
      </c>
      <c r="H13" s="5">
        <f t="shared" si="1"/>
        <v>26097.319999999996</v>
      </c>
      <c r="I13" s="5">
        <v>384393.44099999993</v>
      </c>
      <c r="J13" s="5">
        <v>130486.59999999998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214707.19999999972</v>
      </c>
      <c r="G14" s="5">
        <v>0</v>
      </c>
      <c r="H14" s="5">
        <f t="shared" si="1"/>
        <v>53676.79999999993</v>
      </c>
      <c r="I14" s="5">
        <v>789511.64100000041</v>
      </c>
      <c r="J14" s="5">
        <v>268383.99999999965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34078.879999999997</v>
      </c>
      <c r="G15" s="5">
        <v>0</v>
      </c>
      <c r="H15" s="5">
        <f t="shared" si="1"/>
        <v>8519.7199999999993</v>
      </c>
      <c r="I15" s="5">
        <v>125630.72100000001</v>
      </c>
      <c r="J15" s="5">
        <v>42598.599999999991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40196.399999999994</v>
      </c>
      <c r="G16" s="5">
        <v>0</v>
      </c>
      <c r="H16" s="5">
        <f t="shared" si="1"/>
        <v>10049.099999999999</v>
      </c>
      <c r="I16" s="5">
        <v>149749.47500000003</v>
      </c>
      <c r="J16" s="5">
        <v>50245.499999999985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171042.08000000016</v>
      </c>
      <c r="G17" s="5">
        <v>0</v>
      </c>
      <c r="H17" s="5">
        <f t="shared" si="1"/>
        <v>42760.52000000004</v>
      </c>
      <c r="I17" s="5">
        <v>630802.13000000012</v>
      </c>
      <c r="J17" s="5">
        <v>213802.60000000018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65940.319999999978</v>
      </c>
      <c r="G18" s="5">
        <v>0</v>
      </c>
      <c r="H18" s="5">
        <f t="shared" si="1"/>
        <v>16485.079999999994</v>
      </c>
      <c r="I18" s="5">
        <v>244597.14000000013</v>
      </c>
      <c r="J18" s="5">
        <v>82425.399999999965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97342.400000000038</v>
      </c>
      <c r="G19" s="5">
        <v>0</v>
      </c>
      <c r="H19" s="5">
        <f t="shared" si="1"/>
        <v>24335.600000000009</v>
      </c>
      <c r="I19" s="5">
        <v>362015.16700000013</v>
      </c>
      <c r="J19" s="5">
        <v>121678.00000000004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46928.159999999982</v>
      </c>
      <c r="G20" s="5">
        <v>0</v>
      </c>
      <c r="H20" s="5">
        <f t="shared" si="1"/>
        <v>11732.039999999995</v>
      </c>
      <c r="I20" s="5">
        <v>175414.14800000007</v>
      </c>
      <c r="J20" s="5">
        <v>58660.199999999975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41684.560000000012</v>
      </c>
      <c r="G21" s="5">
        <v>0</v>
      </c>
      <c r="H21" s="5">
        <f t="shared" si="1"/>
        <v>10421.140000000003</v>
      </c>
      <c r="I21" s="5">
        <v>153127.71799999999</v>
      </c>
      <c r="J21" s="5">
        <v>52105.700000000012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24556.160000000003</v>
      </c>
      <c r="G22" s="5">
        <f>J22*0.2</f>
        <v>6139.0400000000009</v>
      </c>
      <c r="H22" s="5">
        <v>0</v>
      </c>
      <c r="I22" s="5">
        <v>90140.217999999993</v>
      </c>
      <c r="J22" s="5">
        <v>30695.200000000001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si="0"/>
        <v>105637.76000000001</v>
      </c>
      <c r="G23" s="5">
        <v>0</v>
      </c>
      <c r="H23" s="5">
        <f t="shared" si="1"/>
        <v>26409.440000000002</v>
      </c>
      <c r="I23" s="5">
        <v>387801.18400000001</v>
      </c>
      <c r="J23" s="5">
        <v>132047.20000000001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0"/>
        <v>71214.000000000029</v>
      </c>
      <c r="G24" s="5">
        <v>0</v>
      </c>
      <c r="H24" s="5">
        <f t="shared" si="1"/>
        <v>17803.500000000007</v>
      </c>
      <c r="I24" s="5">
        <v>264479.58899999998</v>
      </c>
      <c r="J24" s="5">
        <v>89017.500000000029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0"/>
        <v>69753.279999999984</v>
      </c>
      <c r="G25" s="5">
        <v>0</v>
      </c>
      <c r="H25" s="5">
        <f t="shared" si="1"/>
        <v>17438.319999999996</v>
      </c>
      <c r="I25" s="5">
        <v>257571.43299999982</v>
      </c>
      <c r="J25" s="5">
        <v>87191.599999999977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0"/>
        <v>200528.08</v>
      </c>
      <c r="G26" s="5">
        <v>0</v>
      </c>
      <c r="H26" s="5">
        <f t="shared" si="1"/>
        <v>50132.02</v>
      </c>
      <c r="I26" s="5">
        <v>741083.63100000005</v>
      </c>
      <c r="J26" s="5">
        <v>250660.09999999998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0"/>
        <v>76447.199999999997</v>
      </c>
      <c r="G27" s="5">
        <v>0</v>
      </c>
      <c r="H27" s="5">
        <f t="shared" si="1"/>
        <v>19111.8</v>
      </c>
      <c r="I27" s="5">
        <v>284006.89799999993</v>
      </c>
      <c r="J27" s="5">
        <v>95558.999999999985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0"/>
        <v>147982.64000000007</v>
      </c>
      <c r="G28" s="5">
        <v>0</v>
      </c>
      <c r="H28" s="5">
        <f t="shared" si="1"/>
        <v>36995.660000000018</v>
      </c>
      <c r="I28" s="5">
        <v>550354.32900000014</v>
      </c>
      <c r="J28" s="5">
        <v>184978.30000000008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0"/>
        <v>99275.360000000015</v>
      </c>
      <c r="G29" s="5">
        <v>0</v>
      </c>
      <c r="H29" s="5">
        <f t="shared" si="1"/>
        <v>24818.840000000004</v>
      </c>
      <c r="I29" s="5">
        <v>369914.40199999983</v>
      </c>
      <c r="J29" s="5">
        <v>124094.20000000001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0"/>
        <v>348245.43999999971</v>
      </c>
      <c r="G30" s="5">
        <v>0</v>
      </c>
      <c r="H30" s="5">
        <f t="shared" si="1"/>
        <v>87061.359999999928</v>
      </c>
      <c r="I30" s="5">
        <v>1277627.3169999982</v>
      </c>
      <c r="J30" s="5">
        <v>435306.79999999958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0"/>
        <v>94908.15999999996</v>
      </c>
      <c r="G31" s="5">
        <v>0</v>
      </c>
      <c r="H31" s="5">
        <f t="shared" si="1"/>
        <v>23727.03999999999</v>
      </c>
      <c r="I31" s="5">
        <v>349774.19400000025</v>
      </c>
      <c r="J31" s="5">
        <v>118635.19999999994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0"/>
        <v>31812.479999999989</v>
      </c>
      <c r="G32" s="5">
        <v>0</v>
      </c>
      <c r="H32" s="5">
        <f t="shared" si="1"/>
        <v>7953.1199999999972</v>
      </c>
      <c r="I32" s="5">
        <v>118745.92400000001</v>
      </c>
      <c r="J32" s="5">
        <v>39765.599999999984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0"/>
        <v>34004.640000000021</v>
      </c>
      <c r="G33" s="5">
        <v>0</v>
      </c>
      <c r="H33" s="5">
        <f t="shared" si="1"/>
        <v>8501.1600000000053</v>
      </c>
      <c r="I33" s="5">
        <v>127598.41000000003</v>
      </c>
      <c r="J33" s="5">
        <v>42505.800000000025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0"/>
        <v>42236.159999999989</v>
      </c>
      <c r="G34" s="5">
        <v>0</v>
      </c>
      <c r="H34" s="5">
        <f t="shared" si="1"/>
        <v>10559.039999999997</v>
      </c>
      <c r="I34" s="5">
        <v>157945.02900000001</v>
      </c>
      <c r="J34" s="5">
        <v>52795.199999999983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0"/>
        <v>26581.599999999995</v>
      </c>
      <c r="G35" s="5">
        <v>0</v>
      </c>
      <c r="H35" s="5">
        <f t="shared" si="1"/>
        <v>6645.3999999999987</v>
      </c>
      <c r="I35" s="5">
        <v>99146.417000000001</v>
      </c>
      <c r="J35" s="5">
        <v>33226.999999999993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0"/>
        <v>508796.88000000059</v>
      </c>
      <c r="G36" s="5">
        <v>0</v>
      </c>
      <c r="H36" s="5">
        <f t="shared" si="1"/>
        <v>127199.22000000015</v>
      </c>
      <c r="I36" s="5">
        <v>1864541.7319999994</v>
      </c>
      <c r="J36" s="5">
        <v>635996.10000000068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0"/>
        <v>37800.24000000002</v>
      </c>
      <c r="G37" s="5">
        <v>0</v>
      </c>
      <c r="H37" s="5">
        <f t="shared" si="1"/>
        <v>9450.0600000000049</v>
      </c>
      <c r="I37" s="5">
        <v>139234.79100000003</v>
      </c>
      <c r="J37" s="5">
        <v>47250.300000000025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0"/>
        <v>54931.759999999987</v>
      </c>
      <c r="G38" s="5">
        <v>0</v>
      </c>
      <c r="H38" s="5">
        <f t="shared" si="1"/>
        <v>13732.939999999997</v>
      </c>
      <c r="I38" s="5">
        <v>204004.44699999993</v>
      </c>
      <c r="J38" s="5">
        <v>68664.699999999983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0"/>
        <v>336944.24000000034</v>
      </c>
      <c r="G39" s="5">
        <v>0</v>
      </c>
      <c r="H39" s="5">
        <f t="shared" si="1"/>
        <v>84236.060000000085</v>
      </c>
      <c r="I39" s="5">
        <v>1234363.7870000012</v>
      </c>
      <c r="J39" s="5">
        <v>421180.3000000004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149450.63999999996</v>
      </c>
      <c r="G40" s="5">
        <f>J40*0.2</f>
        <v>37362.659999999989</v>
      </c>
      <c r="H40" s="5">
        <v>0</v>
      </c>
      <c r="I40" s="5">
        <v>547655.74199999997</v>
      </c>
      <c r="J40" s="5">
        <v>186813.29999999993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17656.740000000005</v>
      </c>
      <c r="G41" s="5">
        <v>0</v>
      </c>
      <c r="H41" s="5">
        <f>J41*0.1</f>
        <v>1961.8600000000006</v>
      </c>
      <c r="I41" s="5">
        <v>57586.633999999991</v>
      </c>
      <c r="J41" s="5">
        <v>19618.600000000006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2">J42*0.9</f>
        <v>24145.74</v>
      </c>
      <c r="G42" s="5">
        <v>0</v>
      </c>
      <c r="H42" s="5">
        <f t="shared" ref="H42:H44" si="3">J42*0.1</f>
        <v>2682.8600000000006</v>
      </c>
      <c r="I42" s="5">
        <v>78749.111999999965</v>
      </c>
      <c r="J42" s="5">
        <v>26828.600000000002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2"/>
        <v>8581.77</v>
      </c>
      <c r="G43" s="5">
        <v>0</v>
      </c>
      <c r="H43" s="5">
        <f t="shared" si="3"/>
        <v>953.53</v>
      </c>
      <c r="I43" s="5">
        <v>27984.985000000001</v>
      </c>
      <c r="J43" s="5">
        <v>9535.2999999999993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2"/>
        <v>118222.47000000007</v>
      </c>
      <c r="G44" s="5">
        <v>0</v>
      </c>
      <c r="H44" s="5">
        <f t="shared" si="3"/>
        <v>13135.830000000009</v>
      </c>
      <c r="I44" s="5">
        <v>385552.4050000002</v>
      </c>
      <c r="J44" s="5">
        <v>131358.30000000008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366865.7600000003</v>
      </c>
      <c r="G45" s="5">
        <v>0</v>
      </c>
      <c r="H45" s="5">
        <f>J45*0.2</f>
        <v>91716.440000000075</v>
      </c>
      <c r="I45" s="5">
        <v>1385535.1649999989</v>
      </c>
      <c r="J45" s="5">
        <v>458582.20000000036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4">J46*0.9</f>
        <v>16363.170000000004</v>
      </c>
      <c r="G46" s="5">
        <v>0</v>
      </c>
      <c r="H46" s="5">
        <f t="shared" ref="H46:H78" si="5">J46*0.1</f>
        <v>1818.1300000000003</v>
      </c>
      <c r="I46" s="5">
        <v>53369.759999999995</v>
      </c>
      <c r="J46" s="5">
        <v>18181.300000000003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4"/>
        <v>8984.0700000000015</v>
      </c>
      <c r="G47" s="5">
        <v>0</v>
      </c>
      <c r="H47" s="5">
        <f t="shared" si="5"/>
        <v>998.23000000000013</v>
      </c>
      <c r="I47" s="5">
        <v>29297.489000000001</v>
      </c>
      <c r="J47" s="5">
        <v>9982.3000000000011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4"/>
        <v>4854.7800000000007</v>
      </c>
      <c r="G48" s="5">
        <v>0</v>
      </c>
      <c r="H48" s="5">
        <f t="shared" si="5"/>
        <v>539.42000000000007</v>
      </c>
      <c r="I48" s="5">
        <v>15791.921999999999</v>
      </c>
      <c r="J48" s="5">
        <v>5394.2000000000007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4"/>
        <v>26753.490000000013</v>
      </c>
      <c r="G49" s="5">
        <v>0</v>
      </c>
      <c r="H49" s="5">
        <f t="shared" si="5"/>
        <v>2972.6100000000015</v>
      </c>
      <c r="I49" s="5">
        <v>87261.481999999989</v>
      </c>
      <c r="J49" s="5">
        <v>29726.100000000013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4"/>
        <v>37482.030000000006</v>
      </c>
      <c r="G50" s="5">
        <v>0</v>
      </c>
      <c r="H50" s="5">
        <f t="shared" si="5"/>
        <v>4164.670000000001</v>
      </c>
      <c r="I50" s="5">
        <v>122209.493</v>
      </c>
      <c r="J50" s="5">
        <v>41646.700000000004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4"/>
        <v>12318.840000000002</v>
      </c>
      <c r="G51" s="5">
        <v>0</v>
      </c>
      <c r="H51" s="5">
        <f t="shared" si="5"/>
        <v>1368.7600000000002</v>
      </c>
      <c r="I51" s="5">
        <v>40178.036</v>
      </c>
      <c r="J51" s="5">
        <v>13687.600000000002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4"/>
        <v>16689.599999999995</v>
      </c>
      <c r="G52" s="5">
        <v>0</v>
      </c>
      <c r="H52" s="5">
        <f t="shared" si="5"/>
        <v>1854.3999999999994</v>
      </c>
      <c r="I52" s="5">
        <v>54419.895999999986</v>
      </c>
      <c r="J52" s="5">
        <v>18543.999999999993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4"/>
        <v>5542.11</v>
      </c>
      <c r="G53" s="5">
        <v>0</v>
      </c>
      <c r="H53" s="5">
        <f t="shared" si="5"/>
        <v>615.79</v>
      </c>
      <c r="I53" s="5">
        <v>18076.249</v>
      </c>
      <c r="J53" s="5">
        <v>6157.9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4"/>
        <v>26768.79</v>
      </c>
      <c r="G54" s="5">
        <v>0</v>
      </c>
      <c r="H54" s="5">
        <f t="shared" si="5"/>
        <v>2974.3100000000004</v>
      </c>
      <c r="I54" s="5">
        <v>87282.439000000042</v>
      </c>
      <c r="J54" s="5">
        <v>29743.100000000002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4"/>
        <v>23316.569999999996</v>
      </c>
      <c r="G55" s="5">
        <v>0</v>
      </c>
      <c r="H55" s="5">
        <f t="shared" si="5"/>
        <v>2590.7299999999996</v>
      </c>
      <c r="I55" s="5">
        <v>76029.34199999999</v>
      </c>
      <c r="J55" s="5">
        <v>25907.299999999996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4"/>
        <v>26142.300000000003</v>
      </c>
      <c r="G56" s="5">
        <v>0</v>
      </c>
      <c r="H56" s="5">
        <f t="shared" si="5"/>
        <v>2904.7000000000007</v>
      </c>
      <c r="I56" s="5">
        <v>85261.739000000016</v>
      </c>
      <c r="J56" s="5">
        <v>29047.000000000004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4"/>
        <v>6314.8499999999995</v>
      </c>
      <c r="G57" s="5">
        <v>0</v>
      </c>
      <c r="H57" s="5">
        <f t="shared" si="5"/>
        <v>701.65</v>
      </c>
      <c r="I57" s="5">
        <v>20587.418999999998</v>
      </c>
      <c r="J57" s="5">
        <v>7016.4999999999991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4"/>
        <v>50814.269999999982</v>
      </c>
      <c r="G58" s="5">
        <v>0</v>
      </c>
      <c r="H58" s="5">
        <f t="shared" si="5"/>
        <v>5646.0299999999988</v>
      </c>
      <c r="I58" s="5">
        <v>165984.60199999996</v>
      </c>
      <c r="J58" s="5">
        <v>56460.299999999981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4"/>
        <v>34070.49</v>
      </c>
      <c r="G59" s="5">
        <v>0</v>
      </c>
      <c r="H59" s="5">
        <f t="shared" si="5"/>
        <v>3785.61</v>
      </c>
      <c r="I59" s="5">
        <v>111080.28699999998</v>
      </c>
      <c r="J59" s="5">
        <v>37856.1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4"/>
        <v>8471.52</v>
      </c>
      <c r="G60" s="5">
        <v>0</v>
      </c>
      <c r="H60" s="5">
        <f t="shared" si="5"/>
        <v>941.28</v>
      </c>
      <c r="I60" s="5">
        <v>27624.217999999997</v>
      </c>
      <c r="J60" s="5">
        <v>9412.7999999999993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4"/>
        <v>4483.0800000000008</v>
      </c>
      <c r="G61" s="5">
        <v>0</v>
      </c>
      <c r="H61" s="5">
        <f t="shared" si="5"/>
        <v>498.12000000000012</v>
      </c>
      <c r="I61" s="5">
        <v>14621.530999999999</v>
      </c>
      <c r="J61" s="5">
        <v>4981.2000000000007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4"/>
        <v>9331.74</v>
      </c>
      <c r="G62" s="5">
        <v>0</v>
      </c>
      <c r="H62" s="5">
        <f t="shared" si="5"/>
        <v>1036.8599999999999</v>
      </c>
      <c r="I62" s="5">
        <v>30435.827999999998</v>
      </c>
      <c r="J62" s="5">
        <v>10368.599999999999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4"/>
        <v>5216.13</v>
      </c>
      <c r="G63" s="5">
        <v>0</v>
      </c>
      <c r="H63" s="5">
        <f t="shared" si="5"/>
        <v>579.57000000000005</v>
      </c>
      <c r="I63" s="5">
        <v>17009.36</v>
      </c>
      <c r="J63" s="5">
        <v>5795.7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4"/>
        <v>14699.340000000002</v>
      </c>
      <c r="G64" s="5">
        <v>0</v>
      </c>
      <c r="H64" s="5">
        <f t="shared" si="5"/>
        <v>1633.2600000000002</v>
      </c>
      <c r="I64" s="5">
        <v>47930.659999999996</v>
      </c>
      <c r="J64" s="5">
        <v>16332.600000000002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4"/>
        <v>17869.230000000003</v>
      </c>
      <c r="G65" s="5">
        <v>0</v>
      </c>
      <c r="H65" s="5">
        <f t="shared" si="5"/>
        <v>1985.4700000000005</v>
      </c>
      <c r="I65" s="5">
        <v>58280.513000000006</v>
      </c>
      <c r="J65" s="5">
        <v>19854.700000000004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4"/>
        <v>18763.019999999997</v>
      </c>
      <c r="G66" s="5">
        <v>0</v>
      </c>
      <c r="H66" s="5">
        <f t="shared" si="5"/>
        <v>2084.7799999999997</v>
      </c>
      <c r="I66" s="5">
        <v>61181.688000000002</v>
      </c>
      <c r="J66" s="5">
        <v>20847.799999999996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4"/>
        <v>36735.209999999985</v>
      </c>
      <c r="G67" s="5">
        <v>0</v>
      </c>
      <c r="H67" s="5">
        <f t="shared" si="5"/>
        <v>4081.6899999999982</v>
      </c>
      <c r="I67" s="5">
        <v>119806.52599999995</v>
      </c>
      <c r="J67" s="5">
        <v>40816.89999999998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4"/>
        <v>25471.439999999995</v>
      </c>
      <c r="G68" s="5">
        <v>0</v>
      </c>
      <c r="H68" s="5">
        <f t="shared" si="5"/>
        <v>2830.16</v>
      </c>
      <c r="I68" s="5">
        <v>83075.214999999997</v>
      </c>
      <c r="J68" s="5">
        <v>28301.599999999995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4"/>
        <v>12502.440000000004</v>
      </c>
      <c r="G69" s="5">
        <v>0</v>
      </c>
      <c r="H69" s="5">
        <f t="shared" si="5"/>
        <v>1389.1600000000005</v>
      </c>
      <c r="I69" s="5">
        <v>40757.666999999994</v>
      </c>
      <c r="J69" s="5">
        <v>13891.600000000004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4"/>
        <v>8981.369999999999</v>
      </c>
      <c r="G70" s="5">
        <v>0</v>
      </c>
      <c r="H70" s="5">
        <f t="shared" si="5"/>
        <v>997.93</v>
      </c>
      <c r="I70" s="5">
        <v>29292.843000000004</v>
      </c>
      <c r="J70" s="5">
        <v>9979.2999999999993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4"/>
        <v>13475.790000000003</v>
      </c>
      <c r="G71" s="5">
        <v>0</v>
      </c>
      <c r="H71" s="5">
        <f t="shared" si="5"/>
        <v>1497.3100000000004</v>
      </c>
      <c r="I71" s="5">
        <v>43951.376000000004</v>
      </c>
      <c r="J71" s="5">
        <v>14973.100000000002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4"/>
        <v>18199.350000000002</v>
      </c>
      <c r="G72" s="5">
        <v>0</v>
      </c>
      <c r="H72" s="5">
        <f t="shared" si="5"/>
        <v>2022.15</v>
      </c>
      <c r="I72" s="5">
        <v>59358.950999999994</v>
      </c>
      <c r="J72" s="5">
        <v>20221.5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4"/>
        <v>17185.95</v>
      </c>
      <c r="G73" s="5">
        <v>0</v>
      </c>
      <c r="H73" s="5">
        <f t="shared" si="5"/>
        <v>1909.5500000000002</v>
      </c>
      <c r="I73" s="5">
        <v>56052.514999999992</v>
      </c>
      <c r="J73" s="5">
        <v>19095.5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4"/>
        <v>9617.3099999999977</v>
      </c>
      <c r="G74" s="5">
        <v>0</v>
      </c>
      <c r="H74" s="5">
        <f t="shared" si="5"/>
        <v>1068.5899999999999</v>
      </c>
      <c r="I74" s="5">
        <v>31365.778000000006</v>
      </c>
      <c r="J74" s="5">
        <v>10685.899999999998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4"/>
        <v>5993.1</v>
      </c>
      <c r="G75" s="5">
        <v>0</v>
      </c>
      <c r="H75" s="5">
        <f t="shared" si="5"/>
        <v>665.90000000000009</v>
      </c>
      <c r="I75" s="5">
        <v>19546.919000000005</v>
      </c>
      <c r="J75" s="5">
        <v>6659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4"/>
        <v>13563.63</v>
      </c>
      <c r="G76" s="5">
        <v>0</v>
      </c>
      <c r="H76" s="5">
        <f t="shared" si="5"/>
        <v>1507.07</v>
      </c>
      <c r="I76" s="5">
        <v>44231.864000000001</v>
      </c>
      <c r="J76" s="5">
        <v>15070.699999999999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4"/>
        <v>5088.33</v>
      </c>
      <c r="G77" s="5">
        <v>0</v>
      </c>
      <c r="H77" s="5">
        <f t="shared" si="5"/>
        <v>565.37</v>
      </c>
      <c r="I77" s="5">
        <v>16595.971000000001</v>
      </c>
      <c r="J77" s="5">
        <v>5653.7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4"/>
        <v>119694.6</v>
      </c>
      <c r="G78" s="5">
        <v>0</v>
      </c>
      <c r="H78" s="5">
        <f t="shared" si="5"/>
        <v>13299.400000000001</v>
      </c>
      <c r="I78" s="5">
        <v>390388.92900000041</v>
      </c>
      <c r="J78" s="5">
        <v>132994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29147.68</v>
      </c>
      <c r="G79" s="5">
        <v>0</v>
      </c>
      <c r="H79" s="5">
        <f>J79*0.2</f>
        <v>7286.92</v>
      </c>
      <c r="I79" s="5">
        <v>110099.97499999996</v>
      </c>
      <c r="J79" s="5">
        <v>36434.6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5493353.2199999997</v>
      </c>
      <c r="G80" s="7">
        <f>SUM(G2:G79)</f>
        <v>43501.69999999999</v>
      </c>
      <c r="H80" s="7">
        <f>SUM(H2:H79)</f>
        <v>1214508.1800000002</v>
      </c>
      <c r="I80" s="8">
        <f>SUM(I2:I79)</f>
        <v>19959820.932</v>
      </c>
      <c r="J80" s="8">
        <f>SUM(J2:J79)</f>
        <v>6751363.0999999987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183829.43999999994</v>
      </c>
      <c r="G2" s="5">
        <v>0</v>
      </c>
      <c r="H2" s="5">
        <f>J2*0.2</f>
        <v>45957.359999999986</v>
      </c>
      <c r="I2" s="5">
        <v>681615.98300000024</v>
      </c>
      <c r="J2" s="5">
        <v>229786.79999999993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39" si="0">J3*0.8</f>
        <v>35969.760000000002</v>
      </c>
      <c r="G3" s="5">
        <v>0</v>
      </c>
      <c r="H3" s="5">
        <f t="shared" ref="H3:H39" si="1">J3*0.2</f>
        <v>8992.44</v>
      </c>
      <c r="I3" s="5">
        <v>135190.18100000004</v>
      </c>
      <c r="J3" s="5">
        <v>44962.200000000004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79739.439999999988</v>
      </c>
      <c r="G4" s="5">
        <v>0</v>
      </c>
      <c r="H4" s="5">
        <f t="shared" si="1"/>
        <v>19934.859999999997</v>
      </c>
      <c r="I4" s="5">
        <v>298039.70700000011</v>
      </c>
      <c r="J4" s="5">
        <v>99674.299999999974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69242.000000000029</v>
      </c>
      <c r="G5" s="5">
        <v>0</v>
      </c>
      <c r="H5" s="5">
        <f t="shared" si="1"/>
        <v>17310.500000000007</v>
      </c>
      <c r="I5" s="5">
        <v>259100.73800000016</v>
      </c>
      <c r="J5" s="5">
        <v>86552.500000000029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62711.120000000024</v>
      </c>
      <c r="G6" s="5">
        <v>0</v>
      </c>
      <c r="H6" s="5">
        <f t="shared" si="1"/>
        <v>15677.780000000006</v>
      </c>
      <c r="I6" s="5">
        <v>234164.87600000005</v>
      </c>
      <c r="J6" s="5">
        <v>78388.900000000023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156124.08000000013</v>
      </c>
      <c r="G7" s="5">
        <v>0</v>
      </c>
      <c r="H7" s="5">
        <f t="shared" si="1"/>
        <v>39031.020000000033</v>
      </c>
      <c r="I7" s="5">
        <v>575868.82700000005</v>
      </c>
      <c r="J7" s="5">
        <v>195155.10000000015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49893.919999999998</v>
      </c>
      <c r="G8" s="5">
        <v>0</v>
      </c>
      <c r="H8" s="5">
        <f t="shared" si="1"/>
        <v>12473.48</v>
      </c>
      <c r="I8" s="5">
        <v>187075.12200000018</v>
      </c>
      <c r="J8" s="5">
        <v>62367.399999999994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36240.799999999988</v>
      </c>
      <c r="G9" s="5">
        <v>0</v>
      </c>
      <c r="H9" s="5">
        <f t="shared" si="1"/>
        <v>9060.1999999999971</v>
      </c>
      <c r="I9" s="5">
        <v>134634.361</v>
      </c>
      <c r="J9" s="5">
        <v>45300.999999999985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67885.600000000006</v>
      </c>
      <c r="G10" s="5">
        <v>0</v>
      </c>
      <c r="H10" s="5">
        <f t="shared" si="1"/>
        <v>16971.400000000001</v>
      </c>
      <c r="I10" s="5">
        <v>253413.52499999999</v>
      </c>
      <c r="J10" s="5">
        <v>84857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60259.679999999993</v>
      </c>
      <c r="G11" s="5">
        <v>0</v>
      </c>
      <c r="H11" s="5">
        <f t="shared" si="1"/>
        <v>15064.919999999998</v>
      </c>
      <c r="I11" s="5">
        <v>224327.08000000005</v>
      </c>
      <c r="J11" s="5">
        <v>75324.599999999991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128321.20000000013</v>
      </c>
      <c r="G12" s="5">
        <v>0</v>
      </c>
      <c r="H12" s="5">
        <f t="shared" si="1"/>
        <v>32080.300000000032</v>
      </c>
      <c r="I12" s="5">
        <v>472028.78300000017</v>
      </c>
      <c r="J12" s="5">
        <v>160401.50000000015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98730.879999999903</v>
      </c>
      <c r="G13" s="5">
        <v>0</v>
      </c>
      <c r="H13" s="5">
        <f t="shared" si="1"/>
        <v>24682.719999999976</v>
      </c>
      <c r="I13" s="5">
        <v>363666.17400000012</v>
      </c>
      <c r="J13" s="5">
        <v>123413.59999999987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203833.51999999996</v>
      </c>
      <c r="G14" s="5">
        <v>0</v>
      </c>
      <c r="H14" s="5">
        <f t="shared" si="1"/>
        <v>50958.37999999999</v>
      </c>
      <c r="I14" s="5">
        <v>749781.45400000003</v>
      </c>
      <c r="J14" s="5">
        <v>254791.89999999994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33299.119999999995</v>
      </c>
      <c r="G15" s="5">
        <v>0</v>
      </c>
      <c r="H15" s="5">
        <f t="shared" si="1"/>
        <v>8324.7799999999988</v>
      </c>
      <c r="I15" s="5">
        <v>122964.13200000003</v>
      </c>
      <c r="J15" s="5">
        <v>41623.899999999994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39623.680000000015</v>
      </c>
      <c r="G16" s="5">
        <v>0</v>
      </c>
      <c r="H16" s="5">
        <f t="shared" si="1"/>
        <v>9905.9200000000037</v>
      </c>
      <c r="I16" s="5">
        <v>147704.38799999995</v>
      </c>
      <c r="J16" s="5">
        <v>49529.600000000013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164422.15999999992</v>
      </c>
      <c r="G17" s="5">
        <v>0</v>
      </c>
      <c r="H17" s="5">
        <f t="shared" si="1"/>
        <v>41105.539999999979</v>
      </c>
      <c r="I17" s="5">
        <v>606464.51199999976</v>
      </c>
      <c r="J17" s="5">
        <v>205527.6999999999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62143.039999999979</v>
      </c>
      <c r="G18" s="5">
        <v>0</v>
      </c>
      <c r="H18" s="5">
        <f t="shared" si="1"/>
        <v>15535.759999999995</v>
      </c>
      <c r="I18" s="5">
        <v>230535.70900000009</v>
      </c>
      <c r="J18" s="5">
        <v>77678.799999999974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89827.60000000002</v>
      </c>
      <c r="G19" s="5">
        <v>0</v>
      </c>
      <c r="H19" s="5">
        <f t="shared" si="1"/>
        <v>22456.900000000005</v>
      </c>
      <c r="I19" s="5">
        <v>334127.11300000013</v>
      </c>
      <c r="J19" s="5">
        <v>112284.50000000001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43516.240000000005</v>
      </c>
      <c r="G20" s="5">
        <v>0</v>
      </c>
      <c r="H20" s="5">
        <f t="shared" si="1"/>
        <v>10879.060000000001</v>
      </c>
      <c r="I20" s="5">
        <v>162693.92100000003</v>
      </c>
      <c r="J20" s="5">
        <v>54395.3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40126.160000000003</v>
      </c>
      <c r="G21" s="5">
        <v>0</v>
      </c>
      <c r="H21" s="5">
        <f t="shared" si="1"/>
        <v>10031.540000000001</v>
      </c>
      <c r="I21" s="5">
        <v>147755.65800000002</v>
      </c>
      <c r="J21" s="5">
        <v>50157.700000000004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24403.519999999997</v>
      </c>
      <c r="G22" s="5">
        <f>J22*0.2</f>
        <v>6100.8799999999992</v>
      </c>
      <c r="H22" s="5">
        <v>0</v>
      </c>
      <c r="I22" s="5">
        <v>89539.905000000028</v>
      </c>
      <c r="J22" s="5">
        <v>30504.399999999994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si="0"/>
        <v>98252.880000000063</v>
      </c>
      <c r="G23" s="5">
        <v>0</v>
      </c>
      <c r="H23" s="5">
        <f t="shared" si="1"/>
        <v>24563.220000000016</v>
      </c>
      <c r="I23" s="5">
        <v>360712.29099999991</v>
      </c>
      <c r="J23" s="5">
        <v>122816.10000000006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0"/>
        <v>65532.240000000005</v>
      </c>
      <c r="G24" s="5">
        <v>0</v>
      </c>
      <c r="H24" s="5">
        <f t="shared" si="1"/>
        <v>16383.060000000001</v>
      </c>
      <c r="I24" s="5">
        <v>243490.38300000009</v>
      </c>
      <c r="J24" s="5">
        <v>81915.3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0"/>
        <v>64486.320000000036</v>
      </c>
      <c r="G25" s="5">
        <v>0</v>
      </c>
      <c r="H25" s="5">
        <f t="shared" si="1"/>
        <v>16121.580000000009</v>
      </c>
      <c r="I25" s="5">
        <v>238175.99600000013</v>
      </c>
      <c r="J25" s="5">
        <v>80607.900000000038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0"/>
        <v>181048.71999999991</v>
      </c>
      <c r="G26" s="5">
        <v>0</v>
      </c>
      <c r="H26" s="5">
        <f t="shared" si="1"/>
        <v>45262.179999999978</v>
      </c>
      <c r="I26" s="5">
        <v>669203.48600000003</v>
      </c>
      <c r="J26" s="5">
        <v>226310.89999999988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0"/>
        <v>66911.839999999997</v>
      </c>
      <c r="G27" s="5">
        <v>0</v>
      </c>
      <c r="H27" s="5">
        <f t="shared" si="1"/>
        <v>16727.96</v>
      </c>
      <c r="I27" s="5">
        <v>249330.886</v>
      </c>
      <c r="J27" s="5">
        <v>83639.799999999988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0"/>
        <v>141499.03999999989</v>
      </c>
      <c r="G28" s="5">
        <v>0</v>
      </c>
      <c r="H28" s="5">
        <f t="shared" si="1"/>
        <v>35374.759999999973</v>
      </c>
      <c r="I28" s="5">
        <v>526709.74600000016</v>
      </c>
      <c r="J28" s="5">
        <v>176873.79999999987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0"/>
        <v>96373.599999999977</v>
      </c>
      <c r="G29" s="5">
        <v>0</v>
      </c>
      <c r="H29" s="5">
        <f t="shared" si="1"/>
        <v>24093.399999999994</v>
      </c>
      <c r="I29" s="5">
        <v>359426.5480000003</v>
      </c>
      <c r="J29" s="5">
        <v>120466.99999999996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0"/>
        <v>327647.76000000053</v>
      </c>
      <c r="G30" s="5">
        <v>0</v>
      </c>
      <c r="H30" s="5">
        <f t="shared" si="1"/>
        <v>81911.940000000133</v>
      </c>
      <c r="I30" s="5">
        <v>1202216.3329999992</v>
      </c>
      <c r="J30" s="5">
        <v>409559.70000000065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0"/>
        <v>88603.040000000037</v>
      </c>
      <c r="G31" s="5">
        <v>0</v>
      </c>
      <c r="H31" s="5">
        <f t="shared" si="1"/>
        <v>22150.760000000009</v>
      </c>
      <c r="I31" s="5">
        <v>326586.27299999993</v>
      </c>
      <c r="J31" s="5">
        <v>110753.80000000005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0"/>
        <v>29391.840000000004</v>
      </c>
      <c r="G32" s="5">
        <v>0</v>
      </c>
      <c r="H32" s="5">
        <f t="shared" si="1"/>
        <v>7347.9600000000009</v>
      </c>
      <c r="I32" s="5">
        <v>109708.46499999995</v>
      </c>
      <c r="J32" s="5">
        <v>36739.800000000003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0"/>
        <v>31237.760000000006</v>
      </c>
      <c r="G33" s="5">
        <v>0</v>
      </c>
      <c r="H33" s="5">
        <f t="shared" si="1"/>
        <v>7809.4400000000014</v>
      </c>
      <c r="I33" s="5">
        <v>117295.56100000003</v>
      </c>
      <c r="J33" s="5">
        <v>39047.200000000004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0"/>
        <v>37878.400000000009</v>
      </c>
      <c r="G34" s="5">
        <v>0</v>
      </c>
      <c r="H34" s="5">
        <f t="shared" si="1"/>
        <v>9469.6000000000022</v>
      </c>
      <c r="I34" s="5">
        <v>141679.035</v>
      </c>
      <c r="J34" s="5">
        <v>47348.000000000007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0"/>
        <v>24404.320000000007</v>
      </c>
      <c r="G35" s="5">
        <v>0</v>
      </c>
      <c r="H35" s="5">
        <f t="shared" si="1"/>
        <v>6101.0800000000017</v>
      </c>
      <c r="I35" s="5">
        <v>91042.735000000001</v>
      </c>
      <c r="J35" s="5">
        <v>30505.400000000005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0"/>
        <v>474497.03999999951</v>
      </c>
      <c r="G36" s="5">
        <v>0</v>
      </c>
      <c r="H36" s="5">
        <f t="shared" si="1"/>
        <v>118624.25999999988</v>
      </c>
      <c r="I36" s="5">
        <v>1741854.4259999997</v>
      </c>
      <c r="J36" s="5">
        <v>593121.29999999935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0"/>
        <v>34965.440000000024</v>
      </c>
      <c r="G37" s="5">
        <v>0</v>
      </c>
      <c r="H37" s="5">
        <f t="shared" si="1"/>
        <v>8741.360000000006</v>
      </c>
      <c r="I37" s="5">
        <v>128803.20500000005</v>
      </c>
      <c r="J37" s="5">
        <v>43706.800000000025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0"/>
        <v>51040.320000000036</v>
      </c>
      <c r="G38" s="5">
        <v>0</v>
      </c>
      <c r="H38" s="5">
        <f t="shared" si="1"/>
        <v>12760.080000000009</v>
      </c>
      <c r="I38" s="5">
        <v>189619.84000000003</v>
      </c>
      <c r="J38" s="5">
        <v>63800.400000000038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0"/>
        <v>304323.03999999992</v>
      </c>
      <c r="G39" s="5">
        <v>0</v>
      </c>
      <c r="H39" s="5">
        <f t="shared" si="1"/>
        <v>76080.75999999998</v>
      </c>
      <c r="I39" s="5">
        <v>1116922.0060000003</v>
      </c>
      <c r="J39" s="5">
        <v>380403.79999999987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137230.31999999998</v>
      </c>
      <c r="G40" s="5">
        <f>J40*0.2</f>
        <v>34307.579999999994</v>
      </c>
      <c r="H40" s="5">
        <v>0</v>
      </c>
      <c r="I40" s="5">
        <v>503457.72000000003</v>
      </c>
      <c r="J40" s="5">
        <v>171537.89999999997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16096.500000000004</v>
      </c>
      <c r="G41" s="5">
        <v>0</v>
      </c>
      <c r="H41" s="5">
        <f>J41*0.1</f>
        <v>1788.5000000000005</v>
      </c>
      <c r="I41" s="5">
        <v>52499.483999999997</v>
      </c>
      <c r="J41" s="5">
        <v>17885.000000000004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2">J42*0.9</f>
        <v>21173.759999999995</v>
      </c>
      <c r="G42" s="5">
        <v>0</v>
      </c>
      <c r="H42" s="5">
        <f t="shared" ref="H42:H44" si="3">J42*0.1</f>
        <v>2352.6399999999994</v>
      </c>
      <c r="I42" s="5">
        <v>69058.385000000009</v>
      </c>
      <c r="J42" s="5">
        <v>23526.399999999994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2"/>
        <v>7868.6100000000015</v>
      </c>
      <c r="G43" s="5">
        <v>0</v>
      </c>
      <c r="H43" s="5">
        <f t="shared" si="3"/>
        <v>874.29000000000019</v>
      </c>
      <c r="I43" s="5">
        <v>25665.004000000001</v>
      </c>
      <c r="J43" s="5">
        <v>8742.9000000000015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2"/>
        <v>108259.29000000007</v>
      </c>
      <c r="G44" s="5">
        <v>0</v>
      </c>
      <c r="H44" s="5">
        <f t="shared" si="3"/>
        <v>12028.810000000007</v>
      </c>
      <c r="I44" s="5">
        <v>353092.15900000004</v>
      </c>
      <c r="J44" s="5">
        <v>120288.10000000006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339674.16000000044</v>
      </c>
      <c r="G45" s="5">
        <v>0</v>
      </c>
      <c r="H45" s="5">
        <f>J45*0.2</f>
        <v>84918.54000000011</v>
      </c>
      <c r="I45" s="5">
        <v>1283270.2900000012</v>
      </c>
      <c r="J45" s="5">
        <v>424592.70000000054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4">J46*0.9</f>
        <v>15592.680000000004</v>
      </c>
      <c r="G46" s="5">
        <v>0</v>
      </c>
      <c r="H46" s="5">
        <f t="shared" ref="H46:H78" si="5">J46*0.1</f>
        <v>1732.5200000000004</v>
      </c>
      <c r="I46" s="5">
        <v>50856.442000000003</v>
      </c>
      <c r="J46" s="5">
        <v>17325.200000000004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4"/>
        <v>8103.1500000000005</v>
      </c>
      <c r="G47" s="5">
        <v>0</v>
      </c>
      <c r="H47" s="5">
        <f t="shared" si="5"/>
        <v>900.35</v>
      </c>
      <c r="I47" s="5">
        <v>26427.932000000001</v>
      </c>
      <c r="J47" s="5">
        <v>9003.5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4"/>
        <v>4339.3500000000004</v>
      </c>
      <c r="G48" s="5">
        <v>0</v>
      </c>
      <c r="H48" s="5">
        <f t="shared" si="5"/>
        <v>482.15000000000003</v>
      </c>
      <c r="I48" s="5">
        <v>14153.528</v>
      </c>
      <c r="J48" s="5">
        <v>4821.5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4"/>
        <v>28894.859999999997</v>
      </c>
      <c r="G49" s="5">
        <v>0</v>
      </c>
      <c r="H49" s="5">
        <f t="shared" si="5"/>
        <v>3210.54</v>
      </c>
      <c r="I49" s="5">
        <v>94269.448999999993</v>
      </c>
      <c r="J49" s="5">
        <v>32105.399999999998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4"/>
        <v>35849.520000000011</v>
      </c>
      <c r="G50" s="5">
        <v>0</v>
      </c>
      <c r="H50" s="5">
        <f t="shared" si="5"/>
        <v>3983.2800000000011</v>
      </c>
      <c r="I50" s="5">
        <v>116923.73299999999</v>
      </c>
      <c r="J50" s="5">
        <v>39832.80000000001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4"/>
        <v>11204.82</v>
      </c>
      <c r="G51" s="5">
        <v>0</v>
      </c>
      <c r="H51" s="5">
        <f t="shared" si="5"/>
        <v>1244.98</v>
      </c>
      <c r="I51" s="5">
        <v>36544.956000000013</v>
      </c>
      <c r="J51" s="5">
        <v>12449.8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4"/>
        <v>16397.46</v>
      </c>
      <c r="G52" s="5">
        <v>0</v>
      </c>
      <c r="H52" s="5">
        <f t="shared" si="5"/>
        <v>1821.9399999999998</v>
      </c>
      <c r="I52" s="5">
        <v>53480.258999999991</v>
      </c>
      <c r="J52" s="5">
        <v>18219.399999999998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4"/>
        <v>5310.5400000000009</v>
      </c>
      <c r="G53" s="5">
        <v>0</v>
      </c>
      <c r="H53" s="5">
        <f t="shared" si="5"/>
        <v>590.06000000000006</v>
      </c>
      <c r="I53" s="5">
        <v>17319.965</v>
      </c>
      <c r="J53" s="5">
        <v>5900.6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4"/>
        <v>25343.549999999996</v>
      </c>
      <c r="G54" s="5">
        <v>0</v>
      </c>
      <c r="H54" s="5">
        <f t="shared" si="5"/>
        <v>2815.95</v>
      </c>
      <c r="I54" s="5">
        <v>82659.436000000031</v>
      </c>
      <c r="J54" s="5">
        <v>28159.499999999996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4"/>
        <v>21497.85</v>
      </c>
      <c r="G55" s="5">
        <v>0</v>
      </c>
      <c r="H55" s="5">
        <f t="shared" si="5"/>
        <v>2388.6499999999996</v>
      </c>
      <c r="I55" s="5">
        <v>70116.056999999986</v>
      </c>
      <c r="J55" s="5">
        <v>23886.499999999996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4"/>
        <v>23435.999999999996</v>
      </c>
      <c r="G56" s="5">
        <v>0</v>
      </c>
      <c r="H56" s="5">
        <f t="shared" si="5"/>
        <v>2604</v>
      </c>
      <c r="I56" s="5">
        <v>76437.133999999991</v>
      </c>
      <c r="J56" s="5">
        <v>26039.999999999996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4"/>
        <v>5762.43</v>
      </c>
      <c r="G57" s="5">
        <v>0</v>
      </c>
      <c r="H57" s="5">
        <f t="shared" si="5"/>
        <v>640.27</v>
      </c>
      <c r="I57" s="5">
        <v>18794.690000000002</v>
      </c>
      <c r="J57" s="5">
        <v>6402.7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4"/>
        <v>45994.679999999993</v>
      </c>
      <c r="G58" s="5">
        <v>0</v>
      </c>
      <c r="H58" s="5">
        <f t="shared" si="5"/>
        <v>5110.5199999999995</v>
      </c>
      <c r="I58" s="5">
        <v>150284.60900000003</v>
      </c>
      <c r="J58" s="5">
        <v>51105.19999999999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4"/>
        <v>31242.600000000006</v>
      </c>
      <c r="G59" s="5">
        <v>0</v>
      </c>
      <c r="H59" s="5">
        <f t="shared" si="5"/>
        <v>3471.400000000001</v>
      </c>
      <c r="I59" s="5">
        <v>101899.57799999999</v>
      </c>
      <c r="J59" s="5">
        <v>34714.000000000007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4"/>
        <v>8024.6699999999992</v>
      </c>
      <c r="G60" s="5">
        <v>0</v>
      </c>
      <c r="H60" s="5">
        <f t="shared" si="5"/>
        <v>891.63</v>
      </c>
      <c r="I60" s="5">
        <v>26172.471999999998</v>
      </c>
      <c r="J60" s="5">
        <v>8916.2999999999993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4"/>
        <v>4462.5600000000004</v>
      </c>
      <c r="G61" s="5">
        <v>0</v>
      </c>
      <c r="H61" s="5">
        <f t="shared" si="5"/>
        <v>495.84000000000009</v>
      </c>
      <c r="I61" s="5">
        <v>14554.955</v>
      </c>
      <c r="J61" s="5">
        <v>4958.4000000000005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4"/>
        <v>8037</v>
      </c>
      <c r="G62" s="5">
        <v>0</v>
      </c>
      <c r="H62" s="5">
        <f t="shared" si="5"/>
        <v>893</v>
      </c>
      <c r="I62" s="5">
        <v>26213.01</v>
      </c>
      <c r="J62" s="5">
        <v>8930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4"/>
        <v>4824.45</v>
      </c>
      <c r="G63" s="5">
        <v>0</v>
      </c>
      <c r="H63" s="5">
        <f t="shared" si="5"/>
        <v>536.05000000000007</v>
      </c>
      <c r="I63" s="5">
        <v>15735.08</v>
      </c>
      <c r="J63" s="5">
        <v>5360.5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4"/>
        <v>13476.06</v>
      </c>
      <c r="G64" s="5">
        <v>0</v>
      </c>
      <c r="H64" s="5">
        <f t="shared" si="5"/>
        <v>1497.3400000000001</v>
      </c>
      <c r="I64" s="5">
        <v>43953.314999999988</v>
      </c>
      <c r="J64" s="5">
        <v>14973.4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4"/>
        <v>16622.010000000006</v>
      </c>
      <c r="G65" s="5">
        <v>0</v>
      </c>
      <c r="H65" s="5">
        <f t="shared" si="5"/>
        <v>1846.8900000000006</v>
      </c>
      <c r="I65" s="5">
        <v>54214.223999999995</v>
      </c>
      <c r="J65" s="5">
        <v>18468.900000000005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4"/>
        <v>17382.150000000005</v>
      </c>
      <c r="G66" s="5">
        <v>0</v>
      </c>
      <c r="H66" s="5">
        <f t="shared" si="5"/>
        <v>1931.3500000000004</v>
      </c>
      <c r="I66" s="5">
        <v>56692.104000000007</v>
      </c>
      <c r="J66" s="5">
        <v>19313.500000000004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4"/>
        <v>33282.540000000023</v>
      </c>
      <c r="G67" s="5">
        <v>0</v>
      </c>
      <c r="H67" s="5">
        <f t="shared" si="5"/>
        <v>3698.0600000000022</v>
      </c>
      <c r="I67" s="5">
        <v>108554.03699999998</v>
      </c>
      <c r="J67" s="5">
        <v>36980.60000000002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4"/>
        <v>23419.71</v>
      </c>
      <c r="G68" s="5">
        <v>0</v>
      </c>
      <c r="H68" s="5">
        <f t="shared" si="5"/>
        <v>2602.19</v>
      </c>
      <c r="I68" s="5">
        <v>76383.574999999983</v>
      </c>
      <c r="J68" s="5">
        <v>26021.899999999998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4"/>
        <v>11321.82</v>
      </c>
      <c r="G69" s="5">
        <v>0</v>
      </c>
      <c r="H69" s="5">
        <f t="shared" si="5"/>
        <v>1257.98</v>
      </c>
      <c r="I69" s="5">
        <v>36925.455999999998</v>
      </c>
      <c r="J69" s="5">
        <v>12579.8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4"/>
        <v>8185.86</v>
      </c>
      <c r="G70" s="5">
        <v>0</v>
      </c>
      <c r="H70" s="5">
        <f t="shared" si="5"/>
        <v>909.54</v>
      </c>
      <c r="I70" s="5">
        <v>26698.769</v>
      </c>
      <c r="J70" s="5">
        <v>9095.4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4"/>
        <v>12557.970000000003</v>
      </c>
      <c r="G71" s="5">
        <v>0</v>
      </c>
      <c r="H71" s="5">
        <f t="shared" si="5"/>
        <v>1395.3300000000004</v>
      </c>
      <c r="I71" s="5">
        <v>40959.484000000004</v>
      </c>
      <c r="J71" s="5">
        <v>13953.300000000003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4"/>
        <v>16556.940000000002</v>
      </c>
      <c r="G72" s="5">
        <v>0</v>
      </c>
      <c r="H72" s="5">
        <f t="shared" si="5"/>
        <v>1839.6600000000003</v>
      </c>
      <c r="I72" s="5">
        <v>54000.175999999999</v>
      </c>
      <c r="J72" s="5">
        <v>18396.600000000002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4"/>
        <v>15748.110000000002</v>
      </c>
      <c r="G73" s="5">
        <v>0</v>
      </c>
      <c r="H73" s="5">
        <f t="shared" si="5"/>
        <v>1749.7900000000002</v>
      </c>
      <c r="I73" s="5">
        <v>51350.015000000007</v>
      </c>
      <c r="J73" s="5">
        <v>17497.900000000001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4"/>
        <v>9021.6</v>
      </c>
      <c r="G74" s="5">
        <v>0</v>
      </c>
      <c r="H74" s="5">
        <f t="shared" si="5"/>
        <v>1002.4000000000001</v>
      </c>
      <c r="I74" s="5">
        <v>29424.371999999999</v>
      </c>
      <c r="J74" s="5">
        <v>10024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4"/>
        <v>5568.57</v>
      </c>
      <c r="G75" s="5">
        <v>0</v>
      </c>
      <c r="H75" s="5">
        <f t="shared" si="5"/>
        <v>618.73</v>
      </c>
      <c r="I75" s="5">
        <v>18162.240000000002</v>
      </c>
      <c r="J75" s="5">
        <v>6187.2999999999993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4"/>
        <v>12318.66</v>
      </c>
      <c r="G76" s="5">
        <v>0</v>
      </c>
      <c r="H76" s="5">
        <f t="shared" si="5"/>
        <v>1368.74</v>
      </c>
      <c r="I76" s="5">
        <v>40177.717999999993</v>
      </c>
      <c r="J76" s="5">
        <v>13687.4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4"/>
        <v>5310.0899999999992</v>
      </c>
      <c r="G77" s="5">
        <v>0</v>
      </c>
      <c r="H77" s="5">
        <f t="shared" si="5"/>
        <v>590.01</v>
      </c>
      <c r="I77" s="5">
        <v>17318.411999999997</v>
      </c>
      <c r="J77" s="5">
        <v>5900.0999999999995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4"/>
        <v>110013.93000000005</v>
      </c>
      <c r="G78" s="5">
        <v>0</v>
      </c>
      <c r="H78" s="5">
        <f t="shared" si="5"/>
        <v>12223.770000000006</v>
      </c>
      <c r="I78" s="5">
        <v>358816.2030000001</v>
      </c>
      <c r="J78" s="5">
        <v>122237.70000000006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25420.320000000011</v>
      </c>
      <c r="G79" s="5">
        <v>0</v>
      </c>
      <c r="H79" s="5">
        <f>J79*0.2</f>
        <v>6355.0800000000027</v>
      </c>
      <c r="I79" s="5">
        <v>96045.304999999978</v>
      </c>
      <c r="J79" s="5">
        <v>31775.400000000012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5119063.7099999981</v>
      </c>
      <c r="G80" s="7">
        <f>SUM(G2:G79)</f>
        <v>40408.459999999992</v>
      </c>
      <c r="H80" s="7">
        <f>SUM(H2:H79)</f>
        <v>1132621.03</v>
      </c>
      <c r="I80" s="8">
        <f>SUM(I2:I79)</f>
        <v>18613031.096000005</v>
      </c>
      <c r="J80" s="8">
        <f>SUM(J2:J79)</f>
        <v>6292093.200000002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160785.99999999994</v>
      </c>
      <c r="G2" s="5">
        <v>0</v>
      </c>
      <c r="H2" s="5">
        <f>J2*0.2</f>
        <v>40196.499999999985</v>
      </c>
      <c r="I2" s="5">
        <v>596046.34299999988</v>
      </c>
      <c r="J2" s="5">
        <v>200982.49999999991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39" si="0">J3*0.8</f>
        <v>30579.760000000006</v>
      </c>
      <c r="G3" s="5">
        <v>0</v>
      </c>
      <c r="H3" s="5">
        <f t="shared" ref="H3:H39" si="1">J3*0.2</f>
        <v>7644.9400000000014</v>
      </c>
      <c r="I3" s="5">
        <v>114916.86900000005</v>
      </c>
      <c r="J3" s="5">
        <v>38224.700000000004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69890.8</v>
      </c>
      <c r="G4" s="5">
        <v>0</v>
      </c>
      <c r="H4" s="5">
        <f t="shared" si="1"/>
        <v>17472.7</v>
      </c>
      <c r="I4" s="5">
        <v>261287.12099999996</v>
      </c>
      <c r="J4" s="5">
        <v>87363.5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59847.599999999991</v>
      </c>
      <c r="G5" s="5">
        <v>0</v>
      </c>
      <c r="H5" s="5">
        <f t="shared" si="1"/>
        <v>14961.899999999998</v>
      </c>
      <c r="I5" s="5">
        <v>223959.62299999999</v>
      </c>
      <c r="J5" s="5">
        <v>74809.499999999985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52678.319999999985</v>
      </c>
      <c r="G6" s="5">
        <v>0</v>
      </c>
      <c r="H6" s="5">
        <f t="shared" si="1"/>
        <v>13169.579999999996</v>
      </c>
      <c r="I6" s="5">
        <v>196735.00300000003</v>
      </c>
      <c r="J6" s="5">
        <v>65847.89999999998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131293.59999999986</v>
      </c>
      <c r="G7" s="5">
        <v>0</v>
      </c>
      <c r="H7" s="5">
        <f t="shared" si="1"/>
        <v>32823.399999999965</v>
      </c>
      <c r="I7" s="5">
        <v>484398.78799999971</v>
      </c>
      <c r="J7" s="5">
        <v>164116.99999999983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43992.000000000015</v>
      </c>
      <c r="G8" s="5">
        <v>0</v>
      </c>
      <c r="H8" s="5">
        <f t="shared" si="1"/>
        <v>10998.000000000004</v>
      </c>
      <c r="I8" s="5">
        <v>164927.13199999987</v>
      </c>
      <c r="J8" s="5">
        <v>54990.000000000015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30935.600000000002</v>
      </c>
      <c r="G9" s="5">
        <v>0</v>
      </c>
      <c r="H9" s="5">
        <f t="shared" si="1"/>
        <v>7733.9000000000005</v>
      </c>
      <c r="I9" s="5">
        <v>114882.63899999997</v>
      </c>
      <c r="J9" s="5">
        <v>38669.5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58636.400000000016</v>
      </c>
      <c r="G10" s="5">
        <v>0</v>
      </c>
      <c r="H10" s="5">
        <f t="shared" si="1"/>
        <v>14659.100000000004</v>
      </c>
      <c r="I10" s="5">
        <v>218870.21600000004</v>
      </c>
      <c r="J10" s="5">
        <v>73295.500000000015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52318.959999999992</v>
      </c>
      <c r="G11" s="5">
        <v>0</v>
      </c>
      <c r="H11" s="5">
        <f t="shared" si="1"/>
        <v>13079.739999999998</v>
      </c>
      <c r="I11" s="5">
        <v>194645.97100000002</v>
      </c>
      <c r="J11" s="5">
        <v>65398.69999999999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108446.32</v>
      </c>
      <c r="G12" s="5">
        <v>0</v>
      </c>
      <c r="H12" s="5">
        <f t="shared" si="1"/>
        <v>27111.58</v>
      </c>
      <c r="I12" s="5">
        <v>398868.33600000013</v>
      </c>
      <c r="J12" s="5">
        <v>135557.9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87603.119999999952</v>
      </c>
      <c r="G13" s="5">
        <v>0</v>
      </c>
      <c r="H13" s="5">
        <f t="shared" si="1"/>
        <v>21900.779999999988</v>
      </c>
      <c r="I13" s="5">
        <v>322633.57900000009</v>
      </c>
      <c r="J13" s="5">
        <v>109503.89999999994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178078.96000000002</v>
      </c>
      <c r="G14" s="5">
        <v>0</v>
      </c>
      <c r="H14" s="5">
        <f t="shared" si="1"/>
        <v>44519.740000000005</v>
      </c>
      <c r="I14" s="5">
        <v>655249.30999999994</v>
      </c>
      <c r="J14" s="5">
        <v>222598.7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28275.760000000009</v>
      </c>
      <c r="G15" s="5">
        <v>0</v>
      </c>
      <c r="H15" s="5">
        <f t="shared" si="1"/>
        <v>7068.9400000000023</v>
      </c>
      <c r="I15" s="5">
        <v>104306.20099999996</v>
      </c>
      <c r="J15" s="5">
        <v>35344.700000000012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35552.799999999988</v>
      </c>
      <c r="G16" s="5">
        <v>0</v>
      </c>
      <c r="H16" s="5">
        <f t="shared" si="1"/>
        <v>8888.1999999999971</v>
      </c>
      <c r="I16" s="5">
        <v>132531.21300000005</v>
      </c>
      <c r="J16" s="5">
        <v>44440.999999999985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145752.56000000003</v>
      </c>
      <c r="G17" s="5">
        <v>0</v>
      </c>
      <c r="H17" s="5">
        <f t="shared" si="1"/>
        <v>36438.140000000007</v>
      </c>
      <c r="I17" s="5">
        <v>537579.27599999995</v>
      </c>
      <c r="J17" s="5">
        <v>182190.70000000004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52901.919999999984</v>
      </c>
      <c r="G18" s="5">
        <v>0</v>
      </c>
      <c r="H18" s="5">
        <f t="shared" si="1"/>
        <v>13225.479999999996</v>
      </c>
      <c r="I18" s="5">
        <v>196338.89700000003</v>
      </c>
      <c r="J18" s="5">
        <v>66127.39999999998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79376.079999999973</v>
      </c>
      <c r="G19" s="5">
        <v>0</v>
      </c>
      <c r="H19" s="5">
        <f t="shared" si="1"/>
        <v>19844.019999999993</v>
      </c>
      <c r="I19" s="5">
        <v>295221.34300000011</v>
      </c>
      <c r="J19" s="5">
        <v>99220.099999999962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40100.080000000002</v>
      </c>
      <c r="G20" s="5">
        <v>0</v>
      </c>
      <c r="H20" s="5">
        <f t="shared" si="1"/>
        <v>10025.02</v>
      </c>
      <c r="I20" s="5">
        <v>149955.334</v>
      </c>
      <c r="J20" s="5">
        <v>50125.1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35898.879999999997</v>
      </c>
      <c r="G21" s="5">
        <v>0</v>
      </c>
      <c r="H21" s="5">
        <f t="shared" si="1"/>
        <v>8974.7199999999993</v>
      </c>
      <c r="I21" s="5">
        <v>132222.54199999999</v>
      </c>
      <c r="J21" s="5">
        <v>44873.599999999991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21583.360000000001</v>
      </c>
      <c r="G22" s="5">
        <f>J22*0.2</f>
        <v>5395.84</v>
      </c>
      <c r="H22" s="5">
        <v>0</v>
      </c>
      <c r="I22" s="5">
        <v>79232.789999999964</v>
      </c>
      <c r="J22" s="5">
        <v>26979.199999999997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si="0"/>
        <v>87167.440000000075</v>
      </c>
      <c r="G23" s="5">
        <v>0</v>
      </c>
      <c r="H23" s="5">
        <f t="shared" si="1"/>
        <v>21791.860000000019</v>
      </c>
      <c r="I23" s="5">
        <v>320029.23300000007</v>
      </c>
      <c r="J23" s="5">
        <v>108959.30000000009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0"/>
        <v>55623.840000000026</v>
      </c>
      <c r="G24" s="5">
        <v>0</v>
      </c>
      <c r="H24" s="5">
        <f t="shared" si="1"/>
        <v>13905.960000000006</v>
      </c>
      <c r="I24" s="5">
        <v>206662.91200000004</v>
      </c>
      <c r="J24" s="5">
        <v>69529.800000000032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0"/>
        <v>56331.44</v>
      </c>
      <c r="G25" s="5">
        <v>0</v>
      </c>
      <c r="H25" s="5">
        <f t="shared" si="1"/>
        <v>14082.86</v>
      </c>
      <c r="I25" s="5">
        <v>207965.50300000006</v>
      </c>
      <c r="J25" s="5">
        <v>70414.3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0"/>
        <v>157933.43999999986</v>
      </c>
      <c r="G26" s="5">
        <v>0</v>
      </c>
      <c r="H26" s="5">
        <f t="shared" si="1"/>
        <v>39483.359999999964</v>
      </c>
      <c r="I26" s="5">
        <v>583785.42500000028</v>
      </c>
      <c r="J26" s="5">
        <v>197416.79999999981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0"/>
        <v>56370.160000000011</v>
      </c>
      <c r="G27" s="5">
        <v>0</v>
      </c>
      <c r="H27" s="5">
        <f t="shared" si="1"/>
        <v>14092.540000000003</v>
      </c>
      <c r="I27" s="5">
        <v>209893.39100000006</v>
      </c>
      <c r="J27" s="5">
        <v>70462.700000000012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0"/>
        <v>120321.03999999998</v>
      </c>
      <c r="G28" s="5">
        <v>0</v>
      </c>
      <c r="H28" s="5">
        <f t="shared" si="1"/>
        <v>30080.259999999995</v>
      </c>
      <c r="I28" s="5">
        <v>447661.89299999987</v>
      </c>
      <c r="J28" s="5">
        <v>150401.29999999996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0"/>
        <v>80782.720000000045</v>
      </c>
      <c r="G29" s="5">
        <v>0</v>
      </c>
      <c r="H29" s="5">
        <f t="shared" si="1"/>
        <v>20195.680000000011</v>
      </c>
      <c r="I29" s="5">
        <v>301301.88100000023</v>
      </c>
      <c r="J29" s="5">
        <v>100978.40000000005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0"/>
        <v>283586.40000000008</v>
      </c>
      <c r="G30" s="5">
        <v>0</v>
      </c>
      <c r="H30" s="5">
        <f t="shared" si="1"/>
        <v>70896.60000000002</v>
      </c>
      <c r="I30" s="5">
        <v>1040539.5599999992</v>
      </c>
      <c r="J30" s="5">
        <v>354483.00000000012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0"/>
        <v>77364.080000000031</v>
      </c>
      <c r="G31" s="5">
        <v>0</v>
      </c>
      <c r="H31" s="5">
        <f t="shared" si="1"/>
        <v>19341.020000000008</v>
      </c>
      <c r="I31" s="5">
        <v>285239.97900000005</v>
      </c>
      <c r="J31" s="5">
        <v>96705.100000000035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0"/>
        <v>25851.200000000008</v>
      </c>
      <c r="G32" s="5">
        <v>0</v>
      </c>
      <c r="H32" s="5">
        <f t="shared" si="1"/>
        <v>6462.800000000002</v>
      </c>
      <c r="I32" s="5">
        <v>96493.646999999968</v>
      </c>
      <c r="J32" s="5">
        <v>32314.000000000007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0"/>
        <v>27939.680000000008</v>
      </c>
      <c r="G33" s="5">
        <v>0</v>
      </c>
      <c r="H33" s="5">
        <f t="shared" si="1"/>
        <v>6984.9200000000019</v>
      </c>
      <c r="I33" s="5">
        <v>104946.87400000001</v>
      </c>
      <c r="J33" s="5">
        <v>34924.600000000006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0"/>
        <v>36508.800000000017</v>
      </c>
      <c r="G34" s="5">
        <v>0</v>
      </c>
      <c r="H34" s="5">
        <f t="shared" si="1"/>
        <v>9127.2000000000044</v>
      </c>
      <c r="I34" s="5">
        <v>136476.73600000003</v>
      </c>
      <c r="J34" s="5">
        <v>45636.000000000022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0"/>
        <v>21752.640000000007</v>
      </c>
      <c r="G35" s="5">
        <v>0</v>
      </c>
      <c r="H35" s="5">
        <f t="shared" si="1"/>
        <v>5438.1600000000017</v>
      </c>
      <c r="I35" s="5">
        <v>81238.611999999979</v>
      </c>
      <c r="J35" s="5">
        <v>27190.800000000007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0"/>
        <v>413762.96000000025</v>
      </c>
      <c r="G36" s="5">
        <v>0</v>
      </c>
      <c r="H36" s="5">
        <f t="shared" si="1"/>
        <v>103440.74000000006</v>
      </c>
      <c r="I36" s="5">
        <v>1518522.6589999981</v>
      </c>
      <c r="J36" s="5">
        <v>517203.7000000003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0"/>
        <v>29913.840000000011</v>
      </c>
      <c r="G37" s="5">
        <v>0</v>
      </c>
      <c r="H37" s="5">
        <f t="shared" si="1"/>
        <v>7478.4600000000028</v>
      </c>
      <c r="I37" s="5">
        <v>110137.128</v>
      </c>
      <c r="J37" s="5">
        <v>37392.30000000001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0"/>
        <v>43662.639999999985</v>
      </c>
      <c r="G38" s="5">
        <v>0</v>
      </c>
      <c r="H38" s="5">
        <f t="shared" si="1"/>
        <v>10915.659999999996</v>
      </c>
      <c r="I38" s="5">
        <v>162246.20699999999</v>
      </c>
      <c r="J38" s="5">
        <v>54578.299999999974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0"/>
        <v>262079.52000000016</v>
      </c>
      <c r="G39" s="5">
        <v>0</v>
      </c>
      <c r="H39" s="5">
        <f t="shared" si="1"/>
        <v>65519.880000000041</v>
      </c>
      <c r="I39" s="5">
        <v>961939.16099999996</v>
      </c>
      <c r="J39" s="5">
        <v>327599.4000000002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116324.40000000002</v>
      </c>
      <c r="G40" s="5">
        <f>J40*0.2</f>
        <v>29081.100000000006</v>
      </c>
      <c r="H40" s="5">
        <v>0</v>
      </c>
      <c r="I40" s="5">
        <v>427010.86200000002</v>
      </c>
      <c r="J40" s="5">
        <v>145405.50000000003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14575.140000000005</v>
      </c>
      <c r="G41" s="5">
        <v>0</v>
      </c>
      <c r="H41" s="5">
        <f>J41*0.1</f>
        <v>1619.4600000000007</v>
      </c>
      <c r="I41" s="5">
        <v>47537.41599999999</v>
      </c>
      <c r="J41" s="5">
        <v>16194.600000000006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2">J42*0.9</f>
        <v>18570.870000000006</v>
      </c>
      <c r="G42" s="5">
        <v>0</v>
      </c>
      <c r="H42" s="5">
        <f t="shared" ref="H42:H44" si="3">J42*0.1</f>
        <v>2063.4300000000007</v>
      </c>
      <c r="I42" s="5">
        <v>60570.809000000008</v>
      </c>
      <c r="J42" s="5">
        <v>20634.300000000007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2"/>
        <v>7144.4699999999984</v>
      </c>
      <c r="G43" s="5">
        <v>0</v>
      </c>
      <c r="H43" s="5">
        <f t="shared" si="3"/>
        <v>793.82999999999993</v>
      </c>
      <c r="I43" s="5">
        <v>23301.573</v>
      </c>
      <c r="J43" s="5">
        <v>7938.2999999999984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2"/>
        <v>94198.860000000015</v>
      </c>
      <c r="G44" s="5">
        <v>0</v>
      </c>
      <c r="H44" s="5">
        <f t="shared" si="3"/>
        <v>10466.540000000001</v>
      </c>
      <c r="I44" s="5">
        <v>307235.94099999976</v>
      </c>
      <c r="J44" s="5">
        <v>104665.40000000001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293223.04000000004</v>
      </c>
      <c r="G45" s="5">
        <v>0</v>
      </c>
      <c r="H45" s="5">
        <f>J45*0.2</f>
        <v>73305.760000000009</v>
      </c>
      <c r="I45" s="5">
        <v>1107969.2820000006</v>
      </c>
      <c r="J45" s="5">
        <v>366528.80000000005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4">J46*0.9</f>
        <v>13456.529999999999</v>
      </c>
      <c r="G46" s="5">
        <v>0</v>
      </c>
      <c r="H46" s="5">
        <f t="shared" ref="H46:H78" si="5">J46*0.1</f>
        <v>1495.17</v>
      </c>
      <c r="I46" s="5">
        <v>43889.748</v>
      </c>
      <c r="J46" s="5">
        <v>14951.699999999999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4"/>
        <v>7147.7999999999993</v>
      </c>
      <c r="G47" s="5">
        <v>0</v>
      </c>
      <c r="H47" s="5">
        <f t="shared" si="5"/>
        <v>794.19999999999993</v>
      </c>
      <c r="I47" s="5">
        <v>23314.375000000004</v>
      </c>
      <c r="J47" s="5">
        <v>7941.9999999999991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4"/>
        <v>3899.3399999999997</v>
      </c>
      <c r="G48" s="5">
        <v>0</v>
      </c>
      <c r="H48" s="5">
        <f t="shared" si="5"/>
        <v>433.26</v>
      </c>
      <c r="I48" s="5">
        <v>12718.251</v>
      </c>
      <c r="J48" s="5">
        <v>4332.5999999999995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4"/>
        <v>22808.700000000004</v>
      </c>
      <c r="G49" s="5">
        <v>0</v>
      </c>
      <c r="H49" s="5">
        <f t="shared" si="5"/>
        <v>2534.3000000000006</v>
      </c>
      <c r="I49" s="5">
        <v>74441.123999999996</v>
      </c>
      <c r="J49" s="5">
        <v>25343.000000000004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4"/>
        <v>32273.64</v>
      </c>
      <c r="G50" s="5">
        <v>0</v>
      </c>
      <c r="H50" s="5">
        <f t="shared" si="5"/>
        <v>3585.96</v>
      </c>
      <c r="I50" s="5">
        <v>105261.97399999996</v>
      </c>
      <c r="J50" s="5">
        <v>35859.599999999999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4"/>
        <v>10304.73</v>
      </c>
      <c r="G51" s="5">
        <v>0</v>
      </c>
      <c r="H51" s="5">
        <f t="shared" si="5"/>
        <v>1144.97</v>
      </c>
      <c r="I51" s="5">
        <v>33610.373999999996</v>
      </c>
      <c r="J51" s="5">
        <v>11449.699999999999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4"/>
        <v>14127.390000000003</v>
      </c>
      <c r="G52" s="5">
        <v>0</v>
      </c>
      <c r="H52" s="5">
        <f t="shared" si="5"/>
        <v>1569.7100000000003</v>
      </c>
      <c r="I52" s="5">
        <v>46078.380999999979</v>
      </c>
      <c r="J52" s="5">
        <v>15697.100000000002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4"/>
        <v>4717.1699999999992</v>
      </c>
      <c r="G53" s="5">
        <v>0</v>
      </c>
      <c r="H53" s="5">
        <f t="shared" si="5"/>
        <v>524.13</v>
      </c>
      <c r="I53" s="5">
        <v>15385.683999999999</v>
      </c>
      <c r="J53" s="5">
        <v>5241.2999999999993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4"/>
        <v>23342.400000000001</v>
      </c>
      <c r="G54" s="5">
        <v>0</v>
      </c>
      <c r="H54" s="5">
        <f t="shared" si="5"/>
        <v>2593.6000000000004</v>
      </c>
      <c r="I54" s="5">
        <v>76108.016999999978</v>
      </c>
      <c r="J54" s="5">
        <v>25936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4"/>
        <v>18255.330000000002</v>
      </c>
      <c r="G55" s="5">
        <v>0</v>
      </c>
      <c r="H55" s="5">
        <f t="shared" si="5"/>
        <v>2028.3700000000001</v>
      </c>
      <c r="I55" s="5">
        <v>59540.829999999994</v>
      </c>
      <c r="J55" s="5">
        <v>20283.7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4"/>
        <v>19905.390000000003</v>
      </c>
      <c r="G56" s="5">
        <v>0</v>
      </c>
      <c r="H56" s="5">
        <f t="shared" si="5"/>
        <v>2211.7100000000005</v>
      </c>
      <c r="I56" s="5">
        <v>64921.639999999985</v>
      </c>
      <c r="J56" s="5">
        <v>22117.100000000002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4"/>
        <v>4844.6999999999989</v>
      </c>
      <c r="G57" s="5">
        <v>0</v>
      </c>
      <c r="H57" s="5">
        <f t="shared" si="5"/>
        <v>538.29999999999995</v>
      </c>
      <c r="I57" s="5">
        <v>15800.483000000004</v>
      </c>
      <c r="J57" s="5">
        <v>5382.9999999999991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4"/>
        <v>39891.78</v>
      </c>
      <c r="G58" s="5">
        <v>0</v>
      </c>
      <c r="H58" s="5">
        <f t="shared" si="5"/>
        <v>4432.42</v>
      </c>
      <c r="I58" s="5">
        <v>130350.77599999998</v>
      </c>
      <c r="J58" s="5">
        <v>44324.2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4"/>
        <v>27756.99</v>
      </c>
      <c r="G59" s="5">
        <v>0</v>
      </c>
      <c r="H59" s="5">
        <f t="shared" si="5"/>
        <v>3084.1100000000006</v>
      </c>
      <c r="I59" s="5">
        <v>90532.63</v>
      </c>
      <c r="J59" s="5">
        <v>30841.100000000002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4"/>
        <v>7121.8799999999992</v>
      </c>
      <c r="G60" s="5">
        <v>0</v>
      </c>
      <c r="H60" s="5">
        <f t="shared" si="5"/>
        <v>791.31999999999994</v>
      </c>
      <c r="I60" s="5">
        <v>23227.975999999999</v>
      </c>
      <c r="J60" s="5">
        <v>7913.1999999999989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4"/>
        <v>3881.7899999999995</v>
      </c>
      <c r="G61" s="5">
        <v>0</v>
      </c>
      <c r="H61" s="5">
        <f t="shared" si="5"/>
        <v>431.30999999999995</v>
      </c>
      <c r="I61" s="5">
        <v>12660.781999999999</v>
      </c>
      <c r="J61" s="5">
        <v>4313.0999999999995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4"/>
        <v>7489.079999999999</v>
      </c>
      <c r="G62" s="5">
        <v>0</v>
      </c>
      <c r="H62" s="5">
        <f t="shared" si="5"/>
        <v>832.11999999999989</v>
      </c>
      <c r="I62" s="5">
        <v>24425.666000000001</v>
      </c>
      <c r="J62" s="5">
        <v>8321.1999999999989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4"/>
        <v>4337.37</v>
      </c>
      <c r="G63" s="5">
        <v>0</v>
      </c>
      <c r="H63" s="5">
        <f t="shared" si="5"/>
        <v>481.93000000000006</v>
      </c>
      <c r="I63" s="5">
        <v>14146.727999999999</v>
      </c>
      <c r="J63" s="5">
        <v>4819.3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4"/>
        <v>11924.639999999998</v>
      </c>
      <c r="G64" s="5">
        <v>0</v>
      </c>
      <c r="H64" s="5">
        <f t="shared" si="5"/>
        <v>1324.9599999999998</v>
      </c>
      <c r="I64" s="5">
        <v>38893.462</v>
      </c>
      <c r="J64" s="5">
        <v>13249.599999999997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4"/>
        <v>14294.970000000001</v>
      </c>
      <c r="G65" s="5">
        <v>0</v>
      </c>
      <c r="H65" s="5">
        <f t="shared" si="5"/>
        <v>1588.3300000000002</v>
      </c>
      <c r="I65" s="5">
        <v>46623.345000000001</v>
      </c>
      <c r="J65" s="5">
        <v>15883.300000000001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4"/>
        <v>16154.550000000001</v>
      </c>
      <c r="G66" s="5">
        <v>0</v>
      </c>
      <c r="H66" s="5">
        <f t="shared" si="5"/>
        <v>1794.95</v>
      </c>
      <c r="I66" s="5">
        <v>52688.58</v>
      </c>
      <c r="J66" s="5">
        <v>17949.5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4"/>
        <v>30073.5</v>
      </c>
      <c r="G67" s="5">
        <v>0</v>
      </c>
      <c r="H67" s="5">
        <f t="shared" si="5"/>
        <v>3341.5</v>
      </c>
      <c r="I67" s="5">
        <v>98085.130999999979</v>
      </c>
      <c r="J67" s="5">
        <v>33415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4"/>
        <v>20692.98</v>
      </c>
      <c r="G68" s="5">
        <v>0</v>
      </c>
      <c r="H68" s="5">
        <f t="shared" si="5"/>
        <v>2299.2199999999998</v>
      </c>
      <c r="I68" s="5">
        <v>67490.790999999983</v>
      </c>
      <c r="J68" s="5">
        <v>22992.199999999997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4"/>
        <v>9523.2599999999966</v>
      </c>
      <c r="G69" s="5">
        <v>0</v>
      </c>
      <c r="H69" s="5">
        <f t="shared" si="5"/>
        <v>1058.1399999999996</v>
      </c>
      <c r="I69" s="5">
        <v>31062.964000000004</v>
      </c>
      <c r="J69" s="5">
        <v>10581.399999999996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4"/>
        <v>7133.3100000000013</v>
      </c>
      <c r="G70" s="5">
        <v>0</v>
      </c>
      <c r="H70" s="5">
        <f t="shared" si="5"/>
        <v>792.59000000000015</v>
      </c>
      <c r="I70" s="5">
        <v>23265.018</v>
      </c>
      <c r="J70" s="5">
        <v>7925.9000000000015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4"/>
        <v>11352.06</v>
      </c>
      <c r="G71" s="5">
        <v>0</v>
      </c>
      <c r="H71" s="5">
        <f t="shared" si="5"/>
        <v>1261.3400000000001</v>
      </c>
      <c r="I71" s="5">
        <v>37024.483999999989</v>
      </c>
      <c r="J71" s="5">
        <v>12613.4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4"/>
        <v>14914.080000000002</v>
      </c>
      <c r="G72" s="5">
        <v>0</v>
      </c>
      <c r="H72" s="5">
        <f t="shared" si="5"/>
        <v>1657.1200000000001</v>
      </c>
      <c r="I72" s="5">
        <v>48643.128999999994</v>
      </c>
      <c r="J72" s="5">
        <v>16571.2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4"/>
        <v>14176.890000000003</v>
      </c>
      <c r="G73" s="5">
        <v>0</v>
      </c>
      <c r="H73" s="5">
        <f t="shared" si="5"/>
        <v>1575.2100000000003</v>
      </c>
      <c r="I73" s="5">
        <v>46238.805</v>
      </c>
      <c r="J73" s="5">
        <v>15752.100000000002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4"/>
        <v>8087.85</v>
      </c>
      <c r="G74" s="5">
        <v>0</v>
      </c>
      <c r="H74" s="5">
        <f t="shared" si="5"/>
        <v>898.65000000000009</v>
      </c>
      <c r="I74" s="5">
        <v>26379.331000000002</v>
      </c>
      <c r="J74" s="5">
        <v>8986.5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4"/>
        <v>4964.7599999999993</v>
      </c>
      <c r="G75" s="5">
        <v>0</v>
      </c>
      <c r="H75" s="5">
        <f t="shared" si="5"/>
        <v>551.63999999999987</v>
      </c>
      <c r="I75" s="5">
        <v>16196.587000000001</v>
      </c>
      <c r="J75" s="5">
        <v>5516.3999999999987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4"/>
        <v>10750.230000000003</v>
      </c>
      <c r="G76" s="5">
        <v>0</v>
      </c>
      <c r="H76" s="5">
        <f t="shared" si="5"/>
        <v>1194.4700000000003</v>
      </c>
      <c r="I76" s="5">
        <v>35062.062999999987</v>
      </c>
      <c r="J76" s="5">
        <v>11944.700000000003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4"/>
        <v>4028.13</v>
      </c>
      <c r="G77" s="5">
        <v>0</v>
      </c>
      <c r="H77" s="5">
        <f t="shared" si="5"/>
        <v>447.57</v>
      </c>
      <c r="I77" s="5">
        <v>13148.705</v>
      </c>
      <c r="J77" s="5">
        <v>4475.7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4"/>
        <v>97865.46000000005</v>
      </c>
      <c r="G78" s="5">
        <v>0</v>
      </c>
      <c r="H78" s="5">
        <f t="shared" si="5"/>
        <v>10873.940000000006</v>
      </c>
      <c r="I78" s="5">
        <v>319194.70500000037</v>
      </c>
      <c r="J78" s="5">
        <v>108739.40000000005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22681.839999999997</v>
      </c>
      <c r="G79" s="5">
        <v>0</v>
      </c>
      <c r="H79" s="5">
        <f>J79*0.2</f>
        <v>5670.4599999999991</v>
      </c>
      <c r="I79" s="5">
        <v>85715.930999999997</v>
      </c>
      <c r="J79" s="5">
        <v>28352.299999999996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4449698.0200000005</v>
      </c>
      <c r="G80" s="7">
        <f>SUM(G2:G79)</f>
        <v>34476.94</v>
      </c>
      <c r="H80" s="7">
        <f>SUM(H2:H79)</f>
        <v>984060.34</v>
      </c>
      <c r="I80" s="8">
        <f>SUM(I2:I79)</f>
        <v>16175643.679999994</v>
      </c>
      <c r="J80" s="8">
        <f>SUM(J2:J79)</f>
        <v>5468235.2999999989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164117.99999999997</v>
      </c>
      <c r="G2" s="5">
        <v>0</v>
      </c>
      <c r="H2" s="5">
        <f>J2*0.2</f>
        <v>41029.499999999993</v>
      </c>
      <c r="I2" s="5">
        <v>635396.12799999991</v>
      </c>
      <c r="J2" s="5">
        <v>205147.49999999994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39" si="0">J3*0.8</f>
        <v>34311.439999999988</v>
      </c>
      <c r="G3" s="5">
        <v>0</v>
      </c>
      <c r="H3" s="5">
        <f t="shared" ref="H3:H39" si="1">J3*0.2</f>
        <v>8577.8599999999969</v>
      </c>
      <c r="I3" s="5">
        <v>134093.70500000002</v>
      </c>
      <c r="J3" s="5">
        <v>42889.299999999981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71881.359999999986</v>
      </c>
      <c r="G4" s="5">
        <v>0</v>
      </c>
      <c r="H4" s="5">
        <f t="shared" si="1"/>
        <v>17970.339999999997</v>
      </c>
      <c r="I4" s="5">
        <v>280048.95399999997</v>
      </c>
      <c r="J4" s="5">
        <v>89851.699999999983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66336.719999999987</v>
      </c>
      <c r="G5" s="5">
        <v>0</v>
      </c>
      <c r="H5" s="5">
        <f t="shared" si="1"/>
        <v>16584.179999999997</v>
      </c>
      <c r="I5" s="5">
        <v>258577.10800000001</v>
      </c>
      <c r="J5" s="5">
        <v>82920.89999999998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55802.479999999996</v>
      </c>
      <c r="G6" s="5">
        <v>0</v>
      </c>
      <c r="H6" s="5">
        <f t="shared" si="1"/>
        <v>13950.619999999999</v>
      </c>
      <c r="I6" s="5">
        <v>217205.02900000004</v>
      </c>
      <c r="J6" s="5">
        <v>69753.099999999991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137765.51999999999</v>
      </c>
      <c r="G7" s="5">
        <v>0</v>
      </c>
      <c r="H7" s="5">
        <f t="shared" si="1"/>
        <v>34441.379999999997</v>
      </c>
      <c r="I7" s="5">
        <v>530769.29999999981</v>
      </c>
      <c r="J7" s="5">
        <v>172206.9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43947.599999999984</v>
      </c>
      <c r="G8" s="5">
        <v>0</v>
      </c>
      <c r="H8" s="5">
        <f t="shared" si="1"/>
        <v>10986.899999999996</v>
      </c>
      <c r="I8" s="5">
        <v>172205.04500000007</v>
      </c>
      <c r="J8" s="5">
        <v>54934.499999999978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32194.480000000007</v>
      </c>
      <c r="G9" s="5">
        <v>0</v>
      </c>
      <c r="H9" s="5">
        <f t="shared" si="1"/>
        <v>8048.6200000000017</v>
      </c>
      <c r="I9" s="5">
        <v>124746.75200000004</v>
      </c>
      <c r="J9" s="5">
        <v>40243.100000000006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60679.119999999988</v>
      </c>
      <c r="G10" s="5">
        <v>0</v>
      </c>
      <c r="H10" s="5">
        <f t="shared" si="1"/>
        <v>15169.779999999997</v>
      </c>
      <c r="I10" s="5">
        <v>235777.08899999998</v>
      </c>
      <c r="J10" s="5">
        <v>75848.89999999998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54062.48000000001</v>
      </c>
      <c r="G11" s="5">
        <v>0</v>
      </c>
      <c r="H11" s="5">
        <f t="shared" si="1"/>
        <v>13515.620000000003</v>
      </c>
      <c r="I11" s="5">
        <v>210041.45100000006</v>
      </c>
      <c r="J11" s="5">
        <v>67578.100000000006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113530.80000000005</v>
      </c>
      <c r="G12" s="5">
        <v>0</v>
      </c>
      <c r="H12" s="5">
        <f t="shared" si="1"/>
        <v>28382.700000000012</v>
      </c>
      <c r="I12" s="5">
        <v>434880.49900000024</v>
      </c>
      <c r="J12" s="5">
        <v>141913.50000000006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89956.799999999945</v>
      </c>
      <c r="G13" s="5">
        <v>0</v>
      </c>
      <c r="H13" s="5">
        <f t="shared" si="1"/>
        <v>22489.199999999986</v>
      </c>
      <c r="I13" s="5">
        <v>345668.32500000001</v>
      </c>
      <c r="J13" s="5">
        <v>112445.99999999993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185062.63999999998</v>
      </c>
      <c r="G14" s="5">
        <v>0</v>
      </c>
      <c r="H14" s="5">
        <f t="shared" si="1"/>
        <v>46265.659999999996</v>
      </c>
      <c r="I14" s="5">
        <v>710096.73199999926</v>
      </c>
      <c r="J14" s="5">
        <v>231328.29999999996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29800.880000000005</v>
      </c>
      <c r="G15" s="5">
        <v>0</v>
      </c>
      <c r="H15" s="5">
        <f t="shared" si="1"/>
        <v>7450.2200000000012</v>
      </c>
      <c r="I15" s="5">
        <v>114701.04599999999</v>
      </c>
      <c r="J15" s="5">
        <v>37251.100000000006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35820.560000000012</v>
      </c>
      <c r="G16" s="5">
        <v>0</v>
      </c>
      <c r="H16" s="5">
        <f t="shared" si="1"/>
        <v>8955.1400000000031</v>
      </c>
      <c r="I16" s="5">
        <v>139279.37199999997</v>
      </c>
      <c r="J16" s="5">
        <v>44775.700000000012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144250.23999999996</v>
      </c>
      <c r="G17" s="5">
        <v>0</v>
      </c>
      <c r="H17" s="5">
        <f t="shared" si="1"/>
        <v>36062.55999999999</v>
      </c>
      <c r="I17" s="5">
        <v>555877.38000000047</v>
      </c>
      <c r="J17" s="5">
        <v>180312.79999999996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53491.840000000018</v>
      </c>
      <c r="G18" s="5">
        <v>0</v>
      </c>
      <c r="H18" s="5">
        <f t="shared" si="1"/>
        <v>13372.960000000005</v>
      </c>
      <c r="I18" s="5">
        <v>206904.45499999996</v>
      </c>
      <c r="J18" s="5">
        <v>66864.800000000017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89534.159999999974</v>
      </c>
      <c r="G19" s="5">
        <v>0</v>
      </c>
      <c r="H19" s="5">
        <f t="shared" si="1"/>
        <v>22383.539999999994</v>
      </c>
      <c r="I19" s="5">
        <v>347770.26600000018</v>
      </c>
      <c r="J19" s="5">
        <v>111917.69999999997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39585.920000000013</v>
      </c>
      <c r="G20" s="5">
        <v>0</v>
      </c>
      <c r="H20" s="5">
        <f t="shared" si="1"/>
        <v>9896.4800000000032</v>
      </c>
      <c r="I20" s="5">
        <v>154732.43599999993</v>
      </c>
      <c r="J20" s="5">
        <v>49482.400000000009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44355.12</v>
      </c>
      <c r="G21" s="5">
        <v>0</v>
      </c>
      <c r="H21" s="5">
        <f t="shared" si="1"/>
        <v>11088.78</v>
      </c>
      <c r="I21" s="5">
        <v>171530.43000000002</v>
      </c>
      <c r="J21" s="5">
        <v>55443.9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22616.48</v>
      </c>
      <c r="G22" s="5">
        <f>J22*0.2</f>
        <v>5654.12</v>
      </c>
      <c r="H22" s="5">
        <v>0</v>
      </c>
      <c r="I22" s="5">
        <v>86788.45799999997</v>
      </c>
      <c r="J22" s="5">
        <v>28270.6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si="0"/>
        <v>88714.799999999974</v>
      </c>
      <c r="G23" s="5">
        <v>0</v>
      </c>
      <c r="H23" s="5">
        <f t="shared" si="1"/>
        <v>22178.699999999993</v>
      </c>
      <c r="I23" s="5">
        <v>339734.25099999976</v>
      </c>
      <c r="J23" s="5">
        <v>110893.49999999996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0"/>
        <v>63369.840000000004</v>
      </c>
      <c r="G24" s="5">
        <v>0</v>
      </c>
      <c r="H24" s="5">
        <f t="shared" si="1"/>
        <v>15842.460000000001</v>
      </c>
      <c r="I24" s="5">
        <v>245711.84800000003</v>
      </c>
      <c r="J24" s="5">
        <v>79212.3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0"/>
        <v>61837.680000000008</v>
      </c>
      <c r="G25" s="5">
        <v>0</v>
      </c>
      <c r="H25" s="5">
        <f t="shared" si="1"/>
        <v>15459.420000000002</v>
      </c>
      <c r="I25" s="5">
        <v>238348.16400000016</v>
      </c>
      <c r="J25" s="5">
        <v>77297.100000000006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0"/>
        <v>164916.08000000016</v>
      </c>
      <c r="G26" s="5">
        <v>0</v>
      </c>
      <c r="H26" s="5">
        <f t="shared" si="1"/>
        <v>41229.02000000004</v>
      </c>
      <c r="I26" s="5">
        <v>637035.78699999989</v>
      </c>
      <c r="J26" s="5">
        <v>206145.10000000018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0"/>
        <v>64314.479999999981</v>
      </c>
      <c r="G27" s="5">
        <v>0</v>
      </c>
      <c r="H27" s="5">
        <f t="shared" si="1"/>
        <v>16078.619999999995</v>
      </c>
      <c r="I27" s="5">
        <v>249699.88699999987</v>
      </c>
      <c r="J27" s="5">
        <v>80393.099999999977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0"/>
        <v>125116.16000000003</v>
      </c>
      <c r="G28" s="5">
        <v>0</v>
      </c>
      <c r="H28" s="5">
        <f t="shared" si="1"/>
        <v>31279.040000000008</v>
      </c>
      <c r="I28" s="5">
        <v>485348.05099999951</v>
      </c>
      <c r="J28" s="5">
        <v>156395.20000000004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0"/>
        <v>93084.63999999997</v>
      </c>
      <c r="G29" s="5">
        <v>0</v>
      </c>
      <c r="H29" s="5">
        <f t="shared" si="1"/>
        <v>23271.159999999993</v>
      </c>
      <c r="I29" s="5">
        <v>362091.98699999973</v>
      </c>
      <c r="J29" s="5">
        <v>116355.79999999996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0"/>
        <v>286508.24000000034</v>
      </c>
      <c r="G30" s="5">
        <v>0</v>
      </c>
      <c r="H30" s="5">
        <f t="shared" si="1"/>
        <v>71627.060000000085</v>
      </c>
      <c r="I30" s="5">
        <v>1096816.8020000008</v>
      </c>
      <c r="J30" s="5">
        <v>358135.3000000004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0"/>
        <v>77962.16</v>
      </c>
      <c r="G31" s="5">
        <v>0</v>
      </c>
      <c r="H31" s="5">
        <f t="shared" si="1"/>
        <v>19490.54</v>
      </c>
      <c r="I31" s="5">
        <v>299890.31699999981</v>
      </c>
      <c r="J31" s="5">
        <v>97452.7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0"/>
        <v>26932.959999999992</v>
      </c>
      <c r="G32" s="5">
        <v>0</v>
      </c>
      <c r="H32" s="5">
        <f t="shared" si="1"/>
        <v>6733.239999999998</v>
      </c>
      <c r="I32" s="5">
        <v>104910.01700000001</v>
      </c>
      <c r="J32" s="5">
        <v>33666.19999999999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0"/>
        <v>29419.760000000017</v>
      </c>
      <c r="G33" s="5">
        <v>0</v>
      </c>
      <c r="H33" s="5">
        <f t="shared" si="1"/>
        <v>7354.9400000000041</v>
      </c>
      <c r="I33" s="5">
        <v>115320.15700000002</v>
      </c>
      <c r="J33" s="5">
        <v>36774.700000000019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0"/>
        <v>36909.679999999986</v>
      </c>
      <c r="G34" s="5">
        <v>0</v>
      </c>
      <c r="H34" s="5">
        <f t="shared" si="1"/>
        <v>9227.4199999999964</v>
      </c>
      <c r="I34" s="5">
        <v>144299.40900000001</v>
      </c>
      <c r="J34" s="5">
        <v>46137.099999999984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0"/>
        <v>23384.799999999996</v>
      </c>
      <c r="G35" s="5">
        <v>0</v>
      </c>
      <c r="H35" s="5">
        <f t="shared" si="1"/>
        <v>5846.1999999999989</v>
      </c>
      <c r="I35" s="5">
        <v>91290.93299999999</v>
      </c>
      <c r="J35" s="5">
        <v>29230.999999999993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0"/>
        <v>429742.07999999961</v>
      </c>
      <c r="G36" s="5">
        <v>0</v>
      </c>
      <c r="H36" s="5">
        <f t="shared" si="1"/>
        <v>107435.5199999999</v>
      </c>
      <c r="I36" s="5">
        <v>1646420.2160000005</v>
      </c>
      <c r="J36" s="5">
        <v>537177.59999999951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0"/>
        <v>31066.800000000003</v>
      </c>
      <c r="G37" s="5">
        <v>0</v>
      </c>
      <c r="H37" s="5">
        <f t="shared" si="1"/>
        <v>7766.7000000000007</v>
      </c>
      <c r="I37" s="5">
        <v>119432.31300000005</v>
      </c>
      <c r="J37" s="5">
        <v>38833.5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0"/>
        <v>43606.32</v>
      </c>
      <c r="G38" s="5">
        <v>0</v>
      </c>
      <c r="H38" s="5">
        <f t="shared" si="1"/>
        <v>10901.58</v>
      </c>
      <c r="I38" s="5">
        <v>169040.51499999998</v>
      </c>
      <c r="J38" s="5">
        <v>54507.899999999994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0"/>
        <v>271646.07999999978</v>
      </c>
      <c r="G39" s="5">
        <v>0</v>
      </c>
      <c r="H39" s="5">
        <f t="shared" si="1"/>
        <v>67911.519999999946</v>
      </c>
      <c r="I39" s="5">
        <v>1038484.3539999997</v>
      </c>
      <c r="J39" s="5">
        <v>339557.59999999974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129056.31999999991</v>
      </c>
      <c r="G40" s="5">
        <f>J40*0.2</f>
        <v>32264.079999999976</v>
      </c>
      <c r="H40" s="5">
        <v>0</v>
      </c>
      <c r="I40" s="5">
        <v>494362.04299999995</v>
      </c>
      <c r="J40" s="5">
        <v>161320.39999999988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15411.870000000003</v>
      </c>
      <c r="G41" s="5">
        <v>0</v>
      </c>
      <c r="H41" s="5">
        <f>J41*0.1</f>
        <v>1712.4300000000003</v>
      </c>
      <c r="I41" s="5">
        <v>52550.839999999989</v>
      </c>
      <c r="J41" s="5">
        <v>17124.300000000003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2">J42*0.9</f>
        <v>19755.63</v>
      </c>
      <c r="G42" s="5">
        <v>0</v>
      </c>
      <c r="H42" s="5">
        <f t="shared" ref="H42:H44" si="3">J42*0.1</f>
        <v>2195.0700000000002</v>
      </c>
      <c r="I42" s="5">
        <v>67301.609000000011</v>
      </c>
      <c r="J42" s="5">
        <v>21950.7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2"/>
        <v>7738.2900000000009</v>
      </c>
      <c r="G43" s="5">
        <v>0</v>
      </c>
      <c r="H43" s="5">
        <f t="shared" si="3"/>
        <v>859.81000000000006</v>
      </c>
      <c r="I43" s="5">
        <v>26414.279999999992</v>
      </c>
      <c r="J43" s="5">
        <v>8598.1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2"/>
        <v>100829.16</v>
      </c>
      <c r="G44" s="5">
        <v>0</v>
      </c>
      <c r="H44" s="5">
        <f t="shared" si="3"/>
        <v>11203.240000000002</v>
      </c>
      <c r="I44" s="5">
        <v>343193.4879999999</v>
      </c>
      <c r="J44" s="5">
        <v>112032.40000000001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316514.47999999975</v>
      </c>
      <c r="G45" s="5">
        <v>0</v>
      </c>
      <c r="H45" s="5">
        <f>J45*0.2</f>
        <v>79128.619999999937</v>
      </c>
      <c r="I45" s="5">
        <v>1245807.0909999995</v>
      </c>
      <c r="J45" s="5">
        <v>395643.09999999969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4">J46*0.9</f>
        <v>13168.890000000003</v>
      </c>
      <c r="G46" s="5">
        <v>0</v>
      </c>
      <c r="H46" s="5">
        <f t="shared" ref="H46:H78" si="5">J46*0.1</f>
        <v>1463.2100000000003</v>
      </c>
      <c r="I46" s="5">
        <v>44797.862999999998</v>
      </c>
      <c r="J46" s="5">
        <v>14632.100000000002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4"/>
        <v>7768.98</v>
      </c>
      <c r="G47" s="5">
        <v>0</v>
      </c>
      <c r="H47" s="5">
        <f t="shared" si="5"/>
        <v>863.21999999999991</v>
      </c>
      <c r="I47" s="5">
        <v>26502.611999999994</v>
      </c>
      <c r="J47" s="5">
        <v>8632.1999999999989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4"/>
        <v>3742.4700000000003</v>
      </c>
      <c r="G48" s="5">
        <v>0</v>
      </c>
      <c r="H48" s="5">
        <f t="shared" si="5"/>
        <v>415.83000000000004</v>
      </c>
      <c r="I48" s="5">
        <v>12707.710999999999</v>
      </c>
      <c r="J48" s="5">
        <v>4158.3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4"/>
        <v>28257.300000000007</v>
      </c>
      <c r="G49" s="5">
        <v>0</v>
      </c>
      <c r="H49" s="5">
        <f t="shared" si="5"/>
        <v>3139.7000000000007</v>
      </c>
      <c r="I49" s="5">
        <v>95830.398000000001</v>
      </c>
      <c r="J49" s="5">
        <v>31397.000000000007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4"/>
        <v>33673.140000000014</v>
      </c>
      <c r="G50" s="5">
        <v>0</v>
      </c>
      <c r="H50" s="5">
        <f t="shared" si="5"/>
        <v>3741.4600000000014</v>
      </c>
      <c r="I50" s="5">
        <v>114774.09900000002</v>
      </c>
      <c r="J50" s="5">
        <v>37414.600000000013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4"/>
        <v>11045.61</v>
      </c>
      <c r="G51" s="5">
        <v>0</v>
      </c>
      <c r="H51" s="5">
        <f t="shared" si="5"/>
        <v>1227.29</v>
      </c>
      <c r="I51" s="5">
        <v>37664.422999999995</v>
      </c>
      <c r="J51" s="5">
        <v>12272.9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4"/>
        <v>14708.790000000005</v>
      </c>
      <c r="G52" s="5">
        <v>0</v>
      </c>
      <c r="H52" s="5">
        <f t="shared" si="5"/>
        <v>1634.3100000000004</v>
      </c>
      <c r="I52" s="5">
        <v>50223.688000000002</v>
      </c>
      <c r="J52" s="5">
        <v>16343.100000000004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4"/>
        <v>4816.5299999999988</v>
      </c>
      <c r="G53" s="5">
        <v>0</v>
      </c>
      <c r="H53" s="5">
        <f t="shared" si="5"/>
        <v>535.16999999999996</v>
      </c>
      <c r="I53" s="5">
        <v>16381.249</v>
      </c>
      <c r="J53" s="5">
        <v>5351.6999999999989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4"/>
        <v>24814.17</v>
      </c>
      <c r="G54" s="5">
        <v>0</v>
      </c>
      <c r="H54" s="5">
        <f t="shared" si="5"/>
        <v>2757.13</v>
      </c>
      <c r="I54" s="5">
        <v>85249.548999999999</v>
      </c>
      <c r="J54" s="5">
        <v>27571.3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4"/>
        <v>19135.8</v>
      </c>
      <c r="G55" s="5">
        <v>0</v>
      </c>
      <c r="H55" s="5">
        <f t="shared" si="5"/>
        <v>2126.2000000000003</v>
      </c>
      <c r="I55" s="5">
        <v>65188.043000000012</v>
      </c>
      <c r="J55" s="5">
        <v>21262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4"/>
        <v>19973.7</v>
      </c>
      <c r="G56" s="5">
        <v>0</v>
      </c>
      <c r="H56" s="5">
        <f t="shared" si="5"/>
        <v>2219.3000000000002</v>
      </c>
      <c r="I56" s="5">
        <v>67847.415999999997</v>
      </c>
      <c r="J56" s="5">
        <v>22193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4"/>
        <v>5230.8</v>
      </c>
      <c r="G57" s="5">
        <v>0</v>
      </c>
      <c r="H57" s="5">
        <f t="shared" si="5"/>
        <v>581.20000000000005</v>
      </c>
      <c r="I57" s="5">
        <v>17759.030999999999</v>
      </c>
      <c r="J57" s="5">
        <v>5812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4"/>
        <v>40631.219999999987</v>
      </c>
      <c r="G58" s="5">
        <v>0</v>
      </c>
      <c r="H58" s="5">
        <f t="shared" si="5"/>
        <v>4514.5799999999981</v>
      </c>
      <c r="I58" s="5">
        <v>138543.74900000004</v>
      </c>
      <c r="J58" s="5">
        <v>45145.799999999981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4"/>
        <v>28731.06</v>
      </c>
      <c r="G59" s="5">
        <v>0</v>
      </c>
      <c r="H59" s="5">
        <f t="shared" si="5"/>
        <v>3192.34</v>
      </c>
      <c r="I59" s="5">
        <v>97892.320999999996</v>
      </c>
      <c r="J59" s="5">
        <v>31923.4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4"/>
        <v>7022.6100000000006</v>
      </c>
      <c r="G60" s="5">
        <v>0</v>
      </c>
      <c r="H60" s="5">
        <f t="shared" si="5"/>
        <v>780.29000000000008</v>
      </c>
      <c r="I60" s="5">
        <v>23831.560999999998</v>
      </c>
      <c r="J60" s="5">
        <v>7802.9000000000005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4"/>
        <v>3801.4199999999996</v>
      </c>
      <c r="G61" s="5">
        <v>0</v>
      </c>
      <c r="H61" s="5">
        <f t="shared" si="5"/>
        <v>422.37999999999994</v>
      </c>
      <c r="I61" s="5">
        <v>12920.581999999999</v>
      </c>
      <c r="J61" s="5">
        <v>4223.7999999999993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4"/>
        <v>7873.8300000000008</v>
      </c>
      <c r="G62" s="5">
        <v>0</v>
      </c>
      <c r="H62" s="5">
        <f t="shared" si="5"/>
        <v>874.87000000000012</v>
      </c>
      <c r="I62" s="5">
        <v>26776.596000000001</v>
      </c>
      <c r="J62" s="5">
        <v>8748.7000000000007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4"/>
        <v>4393.4400000000014</v>
      </c>
      <c r="G63" s="5">
        <v>0</v>
      </c>
      <c r="H63" s="5">
        <f t="shared" si="5"/>
        <v>488.16000000000014</v>
      </c>
      <c r="I63" s="5">
        <v>14964.843999999999</v>
      </c>
      <c r="J63" s="5">
        <v>4881.6000000000013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4"/>
        <v>11892.060000000001</v>
      </c>
      <c r="G64" s="5">
        <v>0</v>
      </c>
      <c r="H64" s="5">
        <f t="shared" si="5"/>
        <v>1321.3400000000001</v>
      </c>
      <c r="I64" s="5">
        <v>40473.150999999998</v>
      </c>
      <c r="J64" s="5">
        <v>13213.400000000001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4"/>
        <v>15066.719999999996</v>
      </c>
      <c r="G65" s="5">
        <v>0</v>
      </c>
      <c r="H65" s="5">
        <f t="shared" si="5"/>
        <v>1674.0799999999997</v>
      </c>
      <c r="I65" s="5">
        <v>51350.98599999999</v>
      </c>
      <c r="J65" s="5">
        <v>16740.799999999996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4"/>
        <v>16417.890000000003</v>
      </c>
      <c r="G66" s="5">
        <v>0</v>
      </c>
      <c r="H66" s="5">
        <f t="shared" si="5"/>
        <v>1824.2100000000003</v>
      </c>
      <c r="I66" s="5">
        <v>55983.625000000007</v>
      </c>
      <c r="J66" s="5">
        <v>18242.100000000002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4"/>
        <v>30905.459999999995</v>
      </c>
      <c r="G67" s="5">
        <v>0</v>
      </c>
      <c r="H67" s="5">
        <f t="shared" si="5"/>
        <v>3433.9399999999996</v>
      </c>
      <c r="I67" s="5">
        <v>105264.14199999996</v>
      </c>
      <c r="J67" s="5">
        <v>34339.399999999994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4"/>
        <v>20408.670000000002</v>
      </c>
      <c r="G68" s="5">
        <v>0</v>
      </c>
      <c r="H68" s="5">
        <f t="shared" si="5"/>
        <v>2267.6300000000006</v>
      </c>
      <c r="I68" s="5">
        <v>69405.611999999994</v>
      </c>
      <c r="J68" s="5">
        <v>22676.300000000003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4"/>
        <v>10080.719999999999</v>
      </c>
      <c r="G69" s="5">
        <v>0</v>
      </c>
      <c r="H69" s="5">
        <f t="shared" si="5"/>
        <v>1120.08</v>
      </c>
      <c r="I69" s="5">
        <v>34306.894</v>
      </c>
      <c r="J69" s="5">
        <v>11200.8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4"/>
        <v>7420.3200000000015</v>
      </c>
      <c r="G70" s="5">
        <v>0</v>
      </c>
      <c r="H70" s="5">
        <f t="shared" si="5"/>
        <v>824.48000000000013</v>
      </c>
      <c r="I70" s="5">
        <v>25259.713999999993</v>
      </c>
      <c r="J70" s="5">
        <v>8244.8000000000011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4"/>
        <v>11784.6</v>
      </c>
      <c r="G71" s="5">
        <v>0</v>
      </c>
      <c r="H71" s="5">
        <f t="shared" si="5"/>
        <v>1309.4000000000001</v>
      </c>
      <c r="I71" s="5">
        <v>40165.453000000001</v>
      </c>
      <c r="J71" s="5">
        <v>13094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4"/>
        <v>14836.77</v>
      </c>
      <c r="G72" s="5">
        <v>0</v>
      </c>
      <c r="H72" s="5">
        <f t="shared" si="5"/>
        <v>1648.53</v>
      </c>
      <c r="I72" s="5">
        <v>50486.340000000004</v>
      </c>
      <c r="J72" s="5">
        <v>16485.3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4"/>
        <v>14711.85</v>
      </c>
      <c r="G73" s="5">
        <v>0</v>
      </c>
      <c r="H73" s="5">
        <f t="shared" si="5"/>
        <v>1634.65</v>
      </c>
      <c r="I73" s="5">
        <v>50175.129000000008</v>
      </c>
      <c r="J73" s="5">
        <v>16346.5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4"/>
        <v>8329.0499999999993</v>
      </c>
      <c r="G74" s="5">
        <v>0</v>
      </c>
      <c r="H74" s="5">
        <f t="shared" si="5"/>
        <v>925.44999999999982</v>
      </c>
      <c r="I74" s="5">
        <v>28378.946</v>
      </c>
      <c r="J74" s="5">
        <v>9254.4999999999982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4"/>
        <v>5076</v>
      </c>
      <c r="G75" s="5">
        <v>0</v>
      </c>
      <c r="H75" s="5">
        <f t="shared" si="5"/>
        <v>564</v>
      </c>
      <c r="I75" s="5">
        <v>17298.366000000002</v>
      </c>
      <c r="J75" s="5">
        <v>5640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4"/>
        <v>11214.449999999997</v>
      </c>
      <c r="G76" s="5">
        <v>0</v>
      </c>
      <c r="H76" s="5">
        <f t="shared" si="5"/>
        <v>1246.0499999999997</v>
      </c>
      <c r="I76" s="5">
        <v>38199.679999999978</v>
      </c>
      <c r="J76" s="5">
        <v>12460.499999999996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4"/>
        <v>4436.2800000000007</v>
      </c>
      <c r="G77" s="5">
        <v>0</v>
      </c>
      <c r="H77" s="5">
        <f t="shared" si="5"/>
        <v>492.92000000000007</v>
      </c>
      <c r="I77" s="5">
        <v>15096.677</v>
      </c>
      <c r="J77" s="5">
        <v>4929.2000000000007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4"/>
        <v>101460.23999999998</v>
      </c>
      <c r="G78" s="5">
        <v>0</v>
      </c>
      <c r="H78" s="5">
        <f t="shared" si="5"/>
        <v>11273.359999999999</v>
      </c>
      <c r="I78" s="5">
        <v>345772.64499999984</v>
      </c>
      <c r="J78" s="5">
        <v>112733.59999999998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24370.720000000005</v>
      </c>
      <c r="G79" s="5">
        <v>0</v>
      </c>
      <c r="H79" s="5">
        <f>J79*0.2</f>
        <v>6092.6800000000012</v>
      </c>
      <c r="I79" s="5">
        <v>95925.831000000006</v>
      </c>
      <c r="J79" s="5">
        <v>30463.400000000005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4664144.509999997</v>
      </c>
      <c r="G80" s="7">
        <f>SUM(G2:G79)</f>
        <v>37918.199999999975</v>
      </c>
      <c r="H80" s="7">
        <f>SUM(H2:H79)</f>
        <v>1029983.7899999997</v>
      </c>
      <c r="I80" s="8">
        <f>SUM(I2:I79)</f>
        <v>17693993.245000005</v>
      </c>
      <c r="J80" s="8">
        <f>SUM(J2:J79)</f>
        <v>5732046.4999999981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179666.88000000006</v>
      </c>
      <c r="G2" s="5">
        <v>0</v>
      </c>
      <c r="H2" s="5">
        <f>J2*0.2</f>
        <v>44916.720000000016</v>
      </c>
      <c r="I2" s="5">
        <v>713367.47199999995</v>
      </c>
      <c r="J2" s="5">
        <v>224583.60000000006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39" si="0">J3*0.8</f>
        <v>35732.160000000003</v>
      </c>
      <c r="G3" s="5">
        <v>0</v>
      </c>
      <c r="H3" s="5">
        <f t="shared" ref="H3:H39" si="1">J3*0.2</f>
        <v>8933.0400000000009</v>
      </c>
      <c r="I3" s="5">
        <v>143796.86299999995</v>
      </c>
      <c r="J3" s="5">
        <v>44665.200000000004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76328.48000000004</v>
      </c>
      <c r="G4" s="5">
        <v>0</v>
      </c>
      <c r="H4" s="5">
        <f t="shared" si="1"/>
        <v>19082.12000000001</v>
      </c>
      <c r="I4" s="5">
        <v>305626.18500000011</v>
      </c>
      <c r="J4" s="5">
        <v>95410.600000000049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68099.280000000013</v>
      </c>
      <c r="G5" s="5">
        <v>0</v>
      </c>
      <c r="H5" s="5">
        <f t="shared" si="1"/>
        <v>17024.820000000003</v>
      </c>
      <c r="I5" s="5">
        <v>272955.06400000013</v>
      </c>
      <c r="J5" s="5">
        <v>85124.1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61054.879999999983</v>
      </c>
      <c r="G6" s="5">
        <v>0</v>
      </c>
      <c r="H6" s="5">
        <f t="shared" si="1"/>
        <v>15263.719999999996</v>
      </c>
      <c r="I6" s="5">
        <v>243453.89600000007</v>
      </c>
      <c r="J6" s="5">
        <v>76318.599999999977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150258.48000000007</v>
      </c>
      <c r="G7" s="5">
        <v>0</v>
      </c>
      <c r="H7" s="5">
        <f t="shared" si="1"/>
        <v>37564.620000000017</v>
      </c>
      <c r="I7" s="5">
        <v>593818.1529999997</v>
      </c>
      <c r="J7" s="5">
        <v>187823.10000000009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47993.920000000013</v>
      </c>
      <c r="G8" s="5">
        <v>0</v>
      </c>
      <c r="H8" s="5">
        <f t="shared" si="1"/>
        <v>11998.480000000003</v>
      </c>
      <c r="I8" s="5">
        <v>192312.04500000001</v>
      </c>
      <c r="J8" s="5">
        <v>59992.400000000016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34277.920000000006</v>
      </c>
      <c r="G9" s="5">
        <v>0</v>
      </c>
      <c r="H9" s="5">
        <f t="shared" si="1"/>
        <v>8569.4800000000014</v>
      </c>
      <c r="I9" s="5">
        <v>136391.60699999999</v>
      </c>
      <c r="J9" s="5">
        <v>42847.400000000009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63079.680000000022</v>
      </c>
      <c r="G10" s="5">
        <v>0</v>
      </c>
      <c r="H10" s="5">
        <f t="shared" si="1"/>
        <v>15769.920000000006</v>
      </c>
      <c r="I10" s="5">
        <v>252191.59300000002</v>
      </c>
      <c r="J10" s="5">
        <v>78849.60000000002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58450.960000000014</v>
      </c>
      <c r="G11" s="5">
        <v>0</v>
      </c>
      <c r="H11" s="5">
        <f t="shared" si="1"/>
        <v>14612.740000000003</v>
      </c>
      <c r="I11" s="5">
        <v>232858.12000000002</v>
      </c>
      <c r="J11" s="5">
        <v>73063.700000000012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123836.56000000004</v>
      </c>
      <c r="G12" s="5">
        <v>0</v>
      </c>
      <c r="H12" s="5">
        <f t="shared" si="1"/>
        <v>30959.14000000001</v>
      </c>
      <c r="I12" s="5">
        <v>488202.9599999999</v>
      </c>
      <c r="J12" s="5">
        <v>154795.70000000004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97342.880000000048</v>
      </c>
      <c r="G13" s="5">
        <v>0</v>
      </c>
      <c r="H13" s="5">
        <f t="shared" si="1"/>
        <v>24335.720000000012</v>
      </c>
      <c r="I13" s="5">
        <v>384174.22899999982</v>
      </c>
      <c r="J13" s="5">
        <v>121678.60000000005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200576.16000000012</v>
      </c>
      <c r="G14" s="5">
        <v>0</v>
      </c>
      <c r="H14" s="5">
        <f t="shared" si="1"/>
        <v>50144.04000000003</v>
      </c>
      <c r="I14" s="5">
        <v>790670.54100000043</v>
      </c>
      <c r="J14" s="5">
        <v>250720.20000000013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32025.999999999996</v>
      </c>
      <c r="G15" s="5">
        <v>0</v>
      </c>
      <c r="H15" s="5">
        <f t="shared" si="1"/>
        <v>8006.4999999999991</v>
      </c>
      <c r="I15" s="5">
        <v>126648.02899999998</v>
      </c>
      <c r="J15" s="5">
        <v>40032.499999999993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38962.480000000003</v>
      </c>
      <c r="G16" s="5">
        <v>0</v>
      </c>
      <c r="H16" s="5">
        <f t="shared" si="1"/>
        <v>9740.6200000000008</v>
      </c>
      <c r="I16" s="5">
        <v>155563.15099999998</v>
      </c>
      <c r="J16" s="5">
        <v>48703.100000000006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156333.60000000006</v>
      </c>
      <c r="G17" s="5">
        <v>0</v>
      </c>
      <c r="H17" s="5">
        <f t="shared" si="1"/>
        <v>39083.400000000016</v>
      </c>
      <c r="I17" s="5">
        <v>617550.16900000011</v>
      </c>
      <c r="J17" s="5">
        <v>195417.00000000006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63556.400000000016</v>
      </c>
      <c r="G18" s="5">
        <v>0</v>
      </c>
      <c r="H18" s="5">
        <f t="shared" si="1"/>
        <v>15889.100000000004</v>
      </c>
      <c r="I18" s="5">
        <v>252235.49100000001</v>
      </c>
      <c r="J18" s="5">
        <v>79445.500000000015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90780.799999999974</v>
      </c>
      <c r="G19" s="5">
        <v>0</v>
      </c>
      <c r="H19" s="5">
        <f t="shared" si="1"/>
        <v>22695.199999999993</v>
      </c>
      <c r="I19" s="5">
        <v>361609.99299999996</v>
      </c>
      <c r="J19" s="5">
        <v>113475.99999999996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42718.560000000012</v>
      </c>
      <c r="G20" s="5">
        <v>0</v>
      </c>
      <c r="H20" s="5">
        <f t="shared" si="1"/>
        <v>10679.640000000003</v>
      </c>
      <c r="I20" s="5">
        <v>170628.05600000001</v>
      </c>
      <c r="J20" s="5">
        <v>53398.200000000012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46092.160000000003</v>
      </c>
      <c r="G21" s="5">
        <v>0</v>
      </c>
      <c r="H21" s="5">
        <f t="shared" si="1"/>
        <v>11523.04</v>
      </c>
      <c r="I21" s="5">
        <v>181335.38600000003</v>
      </c>
      <c r="J21" s="5">
        <v>57615.200000000004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25081.440000000002</v>
      </c>
      <c r="G22" s="5">
        <f>J22*0.2</f>
        <v>6270.3600000000006</v>
      </c>
      <c r="H22" s="5">
        <v>0</v>
      </c>
      <c r="I22" s="5">
        <v>98634.909000000029</v>
      </c>
      <c r="J22" s="5">
        <v>31351.8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si="0"/>
        <v>95506.559999999998</v>
      </c>
      <c r="G23" s="5">
        <v>0</v>
      </c>
      <c r="H23" s="5">
        <f t="shared" si="1"/>
        <v>23876.639999999999</v>
      </c>
      <c r="I23" s="5">
        <v>375820.63899999997</v>
      </c>
      <c r="J23" s="5">
        <v>119383.19999999998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0"/>
        <v>64305.039999999979</v>
      </c>
      <c r="G24" s="5">
        <v>0</v>
      </c>
      <c r="H24" s="5">
        <f t="shared" si="1"/>
        <v>16076.259999999995</v>
      </c>
      <c r="I24" s="5">
        <v>255944.03099999999</v>
      </c>
      <c r="J24" s="5">
        <v>80381.299999999974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0"/>
        <v>70189.679999999964</v>
      </c>
      <c r="G25" s="5">
        <v>0</v>
      </c>
      <c r="H25" s="5">
        <f t="shared" si="1"/>
        <v>17547.419999999991</v>
      </c>
      <c r="I25" s="5">
        <v>275722.70499999984</v>
      </c>
      <c r="J25" s="5">
        <v>87737.099999999948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0"/>
        <v>182424.08000000002</v>
      </c>
      <c r="G26" s="5">
        <v>0</v>
      </c>
      <c r="H26" s="5">
        <f t="shared" si="1"/>
        <v>45606.020000000004</v>
      </c>
      <c r="I26" s="5">
        <v>721775.74499999965</v>
      </c>
      <c r="J26" s="5">
        <v>228030.1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0"/>
        <v>64883.280000000006</v>
      </c>
      <c r="G27" s="5">
        <v>0</v>
      </c>
      <c r="H27" s="5">
        <f t="shared" si="1"/>
        <v>16220.820000000002</v>
      </c>
      <c r="I27" s="5">
        <v>259016.58600000007</v>
      </c>
      <c r="J27" s="5">
        <v>81104.100000000006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0"/>
        <v>124342.95999999996</v>
      </c>
      <c r="G28" s="5">
        <v>0</v>
      </c>
      <c r="H28" s="5">
        <f t="shared" si="1"/>
        <v>31085.739999999991</v>
      </c>
      <c r="I28" s="5">
        <v>495490.34399999963</v>
      </c>
      <c r="J28" s="5">
        <v>155428.69999999995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0"/>
        <v>86723.840000000026</v>
      </c>
      <c r="G29" s="5">
        <v>0</v>
      </c>
      <c r="H29" s="5">
        <f t="shared" si="1"/>
        <v>21680.960000000006</v>
      </c>
      <c r="I29" s="5">
        <v>346381.2350000001</v>
      </c>
      <c r="J29" s="5">
        <v>108404.80000000002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0"/>
        <v>311748.8800000003</v>
      </c>
      <c r="G30" s="5">
        <v>0</v>
      </c>
      <c r="H30" s="5">
        <f t="shared" si="1"/>
        <v>77937.220000000074</v>
      </c>
      <c r="I30" s="5">
        <v>1225435.4970000002</v>
      </c>
      <c r="J30" s="5">
        <v>389686.10000000033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0"/>
        <v>83145.519999999975</v>
      </c>
      <c r="G31" s="5">
        <v>0</v>
      </c>
      <c r="H31" s="5">
        <f t="shared" si="1"/>
        <v>20786.379999999994</v>
      </c>
      <c r="I31" s="5">
        <v>328513.5570000002</v>
      </c>
      <c r="J31" s="5">
        <v>103931.89999999997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0"/>
        <v>29153.68</v>
      </c>
      <c r="G32" s="5">
        <v>0</v>
      </c>
      <c r="H32" s="5">
        <f t="shared" si="1"/>
        <v>7288.42</v>
      </c>
      <c r="I32" s="5">
        <v>116533.24299999999</v>
      </c>
      <c r="J32" s="5">
        <v>36442.1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0"/>
        <v>31277.999999999996</v>
      </c>
      <c r="G33" s="5">
        <v>0</v>
      </c>
      <c r="H33" s="5">
        <f t="shared" si="1"/>
        <v>7819.4999999999991</v>
      </c>
      <c r="I33" s="5">
        <v>125830.15300000001</v>
      </c>
      <c r="J33" s="5">
        <v>39097.499999999993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0"/>
        <v>39894.079999999994</v>
      </c>
      <c r="G34" s="5">
        <v>0</v>
      </c>
      <c r="H34" s="5">
        <f t="shared" si="1"/>
        <v>9973.5199999999986</v>
      </c>
      <c r="I34" s="5">
        <v>159578.88299999994</v>
      </c>
      <c r="J34" s="5">
        <v>49867.599999999991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0"/>
        <v>23655.760000000002</v>
      </c>
      <c r="G35" s="5">
        <v>0</v>
      </c>
      <c r="H35" s="5">
        <f t="shared" si="1"/>
        <v>5913.9400000000005</v>
      </c>
      <c r="I35" s="5">
        <v>94355.107000000004</v>
      </c>
      <c r="J35" s="5">
        <v>29569.7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0"/>
        <v>458300.31999999983</v>
      </c>
      <c r="G36" s="5">
        <v>0</v>
      </c>
      <c r="H36" s="5">
        <f t="shared" si="1"/>
        <v>114575.07999999996</v>
      </c>
      <c r="I36" s="5">
        <v>1800656.2630000003</v>
      </c>
      <c r="J36" s="5">
        <v>572875.39999999979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0"/>
        <v>32730.16</v>
      </c>
      <c r="G37" s="5">
        <v>0</v>
      </c>
      <c r="H37" s="5">
        <f t="shared" si="1"/>
        <v>8182.54</v>
      </c>
      <c r="I37" s="5">
        <v>129217.13400000003</v>
      </c>
      <c r="J37" s="5">
        <v>40912.699999999997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0"/>
        <v>47011.040000000008</v>
      </c>
      <c r="G38" s="5">
        <v>0</v>
      </c>
      <c r="H38" s="5">
        <f t="shared" si="1"/>
        <v>11752.760000000002</v>
      </c>
      <c r="I38" s="5">
        <v>186979.20800000004</v>
      </c>
      <c r="J38" s="5">
        <v>58763.80000000001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0"/>
        <v>308240.95999999985</v>
      </c>
      <c r="G39" s="5">
        <v>0</v>
      </c>
      <c r="H39" s="5">
        <f t="shared" si="1"/>
        <v>77060.239999999962</v>
      </c>
      <c r="I39" s="5">
        <v>1210181.1440000006</v>
      </c>
      <c r="J39" s="5">
        <v>385301.19999999978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132384.95999999999</v>
      </c>
      <c r="G40" s="5">
        <f>J40*0.2</f>
        <v>33096.239999999998</v>
      </c>
      <c r="H40" s="5">
        <v>0</v>
      </c>
      <c r="I40" s="5">
        <v>520475.70799999975</v>
      </c>
      <c r="J40" s="5">
        <v>165481.19999999998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16628.309999999998</v>
      </c>
      <c r="G41" s="5">
        <v>0</v>
      </c>
      <c r="H41" s="5">
        <f>J41*0.1</f>
        <v>1847.59</v>
      </c>
      <c r="I41" s="5">
        <v>58089.721000000005</v>
      </c>
      <c r="J41" s="5">
        <v>18475.899999999998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2">J42*0.9</f>
        <v>20165.850000000002</v>
      </c>
      <c r="G42" s="5">
        <v>0</v>
      </c>
      <c r="H42" s="5">
        <f t="shared" ref="H42:H44" si="3">J42*0.1</f>
        <v>2240.6500000000005</v>
      </c>
      <c r="I42" s="5">
        <v>70318.271999999997</v>
      </c>
      <c r="J42" s="5">
        <v>22406.500000000004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2"/>
        <v>8613.7200000000012</v>
      </c>
      <c r="G43" s="5">
        <v>0</v>
      </c>
      <c r="H43" s="5">
        <f t="shared" si="3"/>
        <v>957.08000000000015</v>
      </c>
      <c r="I43" s="5">
        <v>30043.869999999995</v>
      </c>
      <c r="J43" s="5">
        <v>9570.8000000000011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2"/>
        <v>109182.59999999999</v>
      </c>
      <c r="G44" s="5">
        <v>0</v>
      </c>
      <c r="H44" s="5">
        <f t="shared" si="3"/>
        <v>12131.4</v>
      </c>
      <c r="I44" s="5">
        <v>381644.76200000034</v>
      </c>
      <c r="J44" s="5">
        <v>121313.99999999999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333909.68000000034</v>
      </c>
      <c r="G45" s="5">
        <v>0</v>
      </c>
      <c r="H45" s="5">
        <f>J45*0.2</f>
        <v>83477.420000000086</v>
      </c>
      <c r="I45" s="5">
        <v>1349679.1710000001</v>
      </c>
      <c r="J45" s="5">
        <v>417387.10000000038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4">J46*0.9</f>
        <v>14435.550000000001</v>
      </c>
      <c r="G46" s="5">
        <v>0</v>
      </c>
      <c r="H46" s="5">
        <f t="shared" ref="H46:H78" si="5">J46*0.1</f>
        <v>1603.9500000000003</v>
      </c>
      <c r="I46" s="5">
        <v>50462.308000000005</v>
      </c>
      <c r="J46" s="5">
        <v>16039.500000000002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4"/>
        <v>8164.4400000000005</v>
      </c>
      <c r="G47" s="5">
        <v>0</v>
      </c>
      <c r="H47" s="5">
        <f t="shared" si="5"/>
        <v>907.16000000000008</v>
      </c>
      <c r="I47" s="5">
        <v>28540.516</v>
      </c>
      <c r="J47" s="5">
        <v>9071.6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4"/>
        <v>4387.8600000000006</v>
      </c>
      <c r="G48" s="5">
        <v>0</v>
      </c>
      <c r="H48" s="5">
        <f t="shared" si="5"/>
        <v>487.54000000000008</v>
      </c>
      <c r="I48" s="5">
        <v>15315.43</v>
      </c>
      <c r="J48" s="5">
        <v>4875.4000000000005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4"/>
        <v>32116.05</v>
      </c>
      <c r="G49" s="5">
        <v>0</v>
      </c>
      <c r="H49" s="5">
        <f t="shared" si="5"/>
        <v>3568.4500000000003</v>
      </c>
      <c r="I49" s="5">
        <v>111570.69500000002</v>
      </c>
      <c r="J49" s="5">
        <v>35684.5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4"/>
        <v>36245.879999999983</v>
      </c>
      <c r="G50" s="5">
        <v>0</v>
      </c>
      <c r="H50" s="5">
        <f t="shared" si="5"/>
        <v>4027.3199999999983</v>
      </c>
      <c r="I50" s="5">
        <v>126705.12700000002</v>
      </c>
      <c r="J50" s="5">
        <v>40273.199999999983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4"/>
        <v>12125.07</v>
      </c>
      <c r="G51" s="5">
        <v>0</v>
      </c>
      <c r="H51" s="5">
        <f t="shared" si="5"/>
        <v>1347.23</v>
      </c>
      <c r="I51" s="5">
        <v>42384.887000000002</v>
      </c>
      <c r="J51" s="5">
        <v>13472.3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4"/>
        <v>19518.120000000003</v>
      </c>
      <c r="G52" s="5">
        <v>0</v>
      </c>
      <c r="H52" s="5">
        <f t="shared" si="5"/>
        <v>2168.6800000000003</v>
      </c>
      <c r="I52" s="5">
        <v>67973.615000000005</v>
      </c>
      <c r="J52" s="5">
        <v>21686.800000000003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4"/>
        <v>5259.6000000000013</v>
      </c>
      <c r="G53" s="5">
        <v>0</v>
      </c>
      <c r="H53" s="5">
        <f t="shared" si="5"/>
        <v>584.40000000000009</v>
      </c>
      <c r="I53" s="5">
        <v>18385.513999999999</v>
      </c>
      <c r="J53" s="5">
        <v>5844.0000000000009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4"/>
        <v>25856.370000000003</v>
      </c>
      <c r="G54" s="5">
        <v>0</v>
      </c>
      <c r="H54" s="5">
        <f t="shared" si="5"/>
        <v>2872.9300000000003</v>
      </c>
      <c r="I54" s="5">
        <v>90386.207999999999</v>
      </c>
      <c r="J54" s="5">
        <v>28729.300000000003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4"/>
        <v>20642.130000000005</v>
      </c>
      <c r="G55" s="5">
        <v>0</v>
      </c>
      <c r="H55" s="5">
        <f t="shared" si="5"/>
        <v>2293.5700000000006</v>
      </c>
      <c r="I55" s="5">
        <v>71987.882000000012</v>
      </c>
      <c r="J55" s="5">
        <v>22935.700000000004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4"/>
        <v>21729.420000000006</v>
      </c>
      <c r="G56" s="5">
        <v>0</v>
      </c>
      <c r="H56" s="5">
        <f t="shared" si="5"/>
        <v>2414.3800000000006</v>
      </c>
      <c r="I56" s="5">
        <v>75942.974000000017</v>
      </c>
      <c r="J56" s="5">
        <v>24143.800000000007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4"/>
        <v>5420.7900000000009</v>
      </c>
      <c r="G57" s="5">
        <v>0</v>
      </c>
      <c r="H57" s="5">
        <f t="shared" si="5"/>
        <v>602.31000000000017</v>
      </c>
      <c r="I57" s="5">
        <v>18948.904999999999</v>
      </c>
      <c r="J57" s="5">
        <v>6023.1000000000013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4"/>
        <v>44459.999999999993</v>
      </c>
      <c r="G58" s="5">
        <v>0</v>
      </c>
      <c r="H58" s="5">
        <f t="shared" si="5"/>
        <v>4940</v>
      </c>
      <c r="I58" s="5">
        <v>155686.69100000002</v>
      </c>
      <c r="J58" s="5">
        <v>49399.999999999993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4"/>
        <v>30516.3</v>
      </c>
      <c r="G59" s="5">
        <v>0</v>
      </c>
      <c r="H59" s="5">
        <f t="shared" si="5"/>
        <v>3390.7000000000003</v>
      </c>
      <c r="I59" s="5">
        <v>106674.07800000001</v>
      </c>
      <c r="J59" s="5">
        <v>33907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4"/>
        <v>7756.11</v>
      </c>
      <c r="G60" s="5">
        <v>0</v>
      </c>
      <c r="H60" s="5">
        <f t="shared" si="5"/>
        <v>861.79</v>
      </c>
      <c r="I60" s="5">
        <v>27112.804</v>
      </c>
      <c r="J60" s="5">
        <v>8617.9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4"/>
        <v>4121.82</v>
      </c>
      <c r="G61" s="5">
        <v>0</v>
      </c>
      <c r="H61" s="5">
        <f t="shared" si="5"/>
        <v>457.97999999999996</v>
      </c>
      <c r="I61" s="5">
        <v>14408.622000000001</v>
      </c>
      <c r="J61" s="5">
        <v>4579.7999999999993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4"/>
        <v>8465.8500000000022</v>
      </c>
      <c r="G62" s="5">
        <v>0</v>
      </c>
      <c r="H62" s="5">
        <f t="shared" si="5"/>
        <v>940.6500000000002</v>
      </c>
      <c r="I62" s="5">
        <v>29594.483</v>
      </c>
      <c r="J62" s="5">
        <v>9406.5000000000018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4"/>
        <v>4724.1000000000004</v>
      </c>
      <c r="G63" s="5">
        <v>0</v>
      </c>
      <c r="H63" s="5">
        <f t="shared" si="5"/>
        <v>524.9</v>
      </c>
      <c r="I63" s="5">
        <v>16514.675999999999</v>
      </c>
      <c r="J63" s="5">
        <v>5249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4"/>
        <v>13164.480000000001</v>
      </c>
      <c r="G64" s="5">
        <v>0</v>
      </c>
      <c r="H64" s="5">
        <f t="shared" si="5"/>
        <v>1462.7200000000003</v>
      </c>
      <c r="I64" s="5">
        <v>46018.160000000011</v>
      </c>
      <c r="J64" s="5">
        <v>14627.2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4"/>
        <v>16165.080000000004</v>
      </c>
      <c r="G65" s="5">
        <v>0</v>
      </c>
      <c r="H65" s="5">
        <f t="shared" si="5"/>
        <v>1796.1200000000006</v>
      </c>
      <c r="I65" s="5">
        <v>56507.937999999995</v>
      </c>
      <c r="J65" s="5">
        <v>17961.200000000004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4"/>
        <v>17822.430000000004</v>
      </c>
      <c r="G66" s="5">
        <v>0</v>
      </c>
      <c r="H66" s="5">
        <f t="shared" si="5"/>
        <v>1980.2700000000004</v>
      </c>
      <c r="I66" s="5">
        <v>62302.840000000018</v>
      </c>
      <c r="J66" s="5">
        <v>19802.700000000004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4"/>
        <v>32996.789999999979</v>
      </c>
      <c r="G67" s="5">
        <v>0</v>
      </c>
      <c r="H67" s="5">
        <f t="shared" si="5"/>
        <v>3666.3099999999977</v>
      </c>
      <c r="I67" s="5">
        <v>115346.42800000003</v>
      </c>
      <c r="J67" s="5">
        <v>36663.099999999977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4"/>
        <v>22684.59</v>
      </c>
      <c r="G68" s="5">
        <v>0</v>
      </c>
      <c r="H68" s="5">
        <f t="shared" si="5"/>
        <v>2520.5100000000002</v>
      </c>
      <c r="I68" s="5">
        <v>79296.84600000002</v>
      </c>
      <c r="J68" s="5">
        <v>25205.1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4"/>
        <v>11027.16</v>
      </c>
      <c r="G69" s="5">
        <v>0</v>
      </c>
      <c r="H69" s="5">
        <f t="shared" si="5"/>
        <v>1225.24</v>
      </c>
      <c r="I69" s="5">
        <v>38500.942999999999</v>
      </c>
      <c r="J69" s="5">
        <v>12252.4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4"/>
        <v>8039.8799999999992</v>
      </c>
      <c r="G70" s="5">
        <v>0</v>
      </c>
      <c r="H70" s="5">
        <f t="shared" si="5"/>
        <v>893.31999999999994</v>
      </c>
      <c r="I70" s="5">
        <v>28104.977000000003</v>
      </c>
      <c r="J70" s="5">
        <v>8933.1999999999989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4"/>
        <v>12880.350000000002</v>
      </c>
      <c r="G71" s="5">
        <v>0</v>
      </c>
      <c r="H71" s="5">
        <f t="shared" si="5"/>
        <v>1431.1500000000003</v>
      </c>
      <c r="I71" s="5">
        <v>45025.472999999998</v>
      </c>
      <c r="J71" s="5">
        <v>14311.500000000002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4"/>
        <v>16216.02</v>
      </c>
      <c r="G72" s="5">
        <v>0</v>
      </c>
      <c r="H72" s="5">
        <f t="shared" si="5"/>
        <v>1801.78</v>
      </c>
      <c r="I72" s="5">
        <v>56686.448000000004</v>
      </c>
      <c r="J72" s="5">
        <v>18017.8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4"/>
        <v>15878.520000000002</v>
      </c>
      <c r="G73" s="5">
        <v>0</v>
      </c>
      <c r="H73" s="5">
        <f t="shared" si="5"/>
        <v>1764.2800000000004</v>
      </c>
      <c r="I73" s="5">
        <v>55506.764000000003</v>
      </c>
      <c r="J73" s="5">
        <v>17642.800000000003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4"/>
        <v>9112.3200000000015</v>
      </c>
      <c r="G74" s="5">
        <v>0</v>
      </c>
      <c r="H74" s="5">
        <f t="shared" si="5"/>
        <v>1012.4800000000001</v>
      </c>
      <c r="I74" s="5">
        <v>31852.564999999995</v>
      </c>
      <c r="J74" s="5">
        <v>10124.800000000001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4"/>
        <v>5435.3700000000008</v>
      </c>
      <c r="G75" s="5">
        <v>0</v>
      </c>
      <c r="H75" s="5">
        <f t="shared" si="5"/>
        <v>603.93000000000018</v>
      </c>
      <c r="I75" s="5">
        <v>19001.199999999997</v>
      </c>
      <c r="J75" s="5">
        <v>6039.3000000000011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4"/>
        <v>12529.980000000003</v>
      </c>
      <c r="G76" s="5">
        <v>0</v>
      </c>
      <c r="H76" s="5">
        <f t="shared" si="5"/>
        <v>1392.2200000000003</v>
      </c>
      <c r="I76" s="5">
        <v>43801.810000000005</v>
      </c>
      <c r="J76" s="5">
        <v>13922.200000000003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4"/>
        <v>4764.0600000000004</v>
      </c>
      <c r="G77" s="5">
        <v>0</v>
      </c>
      <c r="H77" s="5">
        <f t="shared" si="5"/>
        <v>529.34</v>
      </c>
      <c r="I77" s="5">
        <v>16653.452999999998</v>
      </c>
      <c r="J77" s="5">
        <v>5293.4000000000005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4"/>
        <v>109346.66999999995</v>
      </c>
      <c r="G78" s="5">
        <v>0</v>
      </c>
      <c r="H78" s="5">
        <f t="shared" si="5"/>
        <v>12149.629999999996</v>
      </c>
      <c r="I78" s="5">
        <v>382238.98499999987</v>
      </c>
      <c r="J78" s="5">
        <v>121496.29999999994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25484.240000000002</v>
      </c>
      <c r="G79" s="5">
        <v>0</v>
      </c>
      <c r="H79" s="5">
        <f>J79*0.2</f>
        <v>6371.06</v>
      </c>
      <c r="I79" s="5">
        <v>103121.99299999999</v>
      </c>
      <c r="J79" s="5">
        <v>31855.3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5006162.040000001</v>
      </c>
      <c r="G80" s="7">
        <f>SUM(G2:G79)</f>
        <v>39366.6</v>
      </c>
      <c r="H80" s="7">
        <f>SUM(H2:H79)</f>
        <v>1105423.96</v>
      </c>
      <c r="I80" s="8">
        <f>SUM(I2:I79)</f>
        <v>19480269.127999999</v>
      </c>
      <c r="J80" s="8">
        <f>SUM(J2:J79)</f>
        <v>6150952.6000000015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194860.24</v>
      </c>
      <c r="G2" s="5">
        <v>0</v>
      </c>
      <c r="H2" s="5">
        <f>J2*0.2</f>
        <v>48715.06</v>
      </c>
      <c r="I2" s="5">
        <v>773813.2930000003</v>
      </c>
      <c r="J2" s="5">
        <v>243575.29999999996</v>
      </c>
      <c r="L2" s="6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39" si="0">J3*0.8</f>
        <v>38946.560000000012</v>
      </c>
      <c r="G3" s="5">
        <v>0</v>
      </c>
      <c r="H3" s="5">
        <f t="shared" ref="H3:H39" si="1">J3*0.2</f>
        <v>9736.6400000000031</v>
      </c>
      <c r="I3" s="5">
        <v>156736.53000000003</v>
      </c>
      <c r="J3" s="5">
        <v>48683.200000000012</v>
      </c>
      <c r="L3" s="6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88076.400000000009</v>
      </c>
      <c r="G4" s="5">
        <v>0</v>
      </c>
      <c r="H4" s="5">
        <f t="shared" si="1"/>
        <v>22019.100000000002</v>
      </c>
      <c r="I4" s="5">
        <v>352549.67800000001</v>
      </c>
      <c r="J4" s="5">
        <v>110095.5</v>
      </c>
      <c r="L4" s="6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74335.119999999966</v>
      </c>
      <c r="G5" s="5">
        <v>0</v>
      </c>
      <c r="H5" s="5">
        <f t="shared" si="1"/>
        <v>18583.779999999992</v>
      </c>
      <c r="I5" s="5">
        <v>297922.652</v>
      </c>
      <c r="J5" s="5">
        <v>92918.899999999951</v>
      </c>
      <c r="L5" s="6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69750.799999999988</v>
      </c>
      <c r="G6" s="5">
        <v>0</v>
      </c>
      <c r="H6" s="5">
        <f t="shared" si="1"/>
        <v>17437.699999999997</v>
      </c>
      <c r="I6" s="5">
        <v>279022.21300000005</v>
      </c>
      <c r="J6" s="5">
        <v>87188.499999999985</v>
      </c>
      <c r="L6" s="6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164837.83999999997</v>
      </c>
      <c r="G7" s="5">
        <v>0</v>
      </c>
      <c r="H7" s="5">
        <f t="shared" si="1"/>
        <v>41209.459999999992</v>
      </c>
      <c r="I7" s="5">
        <v>651701.71599999967</v>
      </c>
      <c r="J7" s="5">
        <v>206047.29999999993</v>
      </c>
      <c r="L7" s="6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53907.359999999986</v>
      </c>
      <c r="G8" s="5">
        <v>0</v>
      </c>
      <c r="H8" s="5">
        <f t="shared" si="1"/>
        <v>13476.839999999997</v>
      </c>
      <c r="I8" s="5">
        <v>216393.35100000005</v>
      </c>
      <c r="J8" s="5">
        <v>67384.199999999983</v>
      </c>
      <c r="L8" s="6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37960.720000000016</v>
      </c>
      <c r="G9" s="5">
        <v>0</v>
      </c>
      <c r="H9" s="5">
        <f t="shared" si="1"/>
        <v>9490.1800000000039</v>
      </c>
      <c r="I9" s="5">
        <v>151086.96199999997</v>
      </c>
      <c r="J9" s="5">
        <v>47450.900000000016</v>
      </c>
      <c r="L9" s="6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69491.280000000101</v>
      </c>
      <c r="G10" s="5">
        <v>0</v>
      </c>
      <c r="H10" s="5">
        <f t="shared" si="1"/>
        <v>17372.820000000025</v>
      </c>
      <c r="I10" s="5">
        <v>277707.07799999986</v>
      </c>
      <c r="J10" s="5">
        <v>86864.100000000122</v>
      </c>
      <c r="L10" s="6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62967.84000000004</v>
      </c>
      <c r="G11" s="5">
        <v>0</v>
      </c>
      <c r="H11" s="5">
        <f t="shared" si="1"/>
        <v>15741.96000000001</v>
      </c>
      <c r="I11" s="5">
        <v>251089.03400000001</v>
      </c>
      <c r="J11" s="5">
        <v>78709.800000000047</v>
      </c>
      <c r="L11" s="6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141502.40000000011</v>
      </c>
      <c r="G12" s="5">
        <v>0</v>
      </c>
      <c r="H12" s="5">
        <f t="shared" si="1"/>
        <v>35375.600000000028</v>
      </c>
      <c r="I12" s="5">
        <v>557840.52799999993</v>
      </c>
      <c r="J12" s="5">
        <v>176878.00000000012</v>
      </c>
      <c r="L12" s="6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106373.92000000007</v>
      </c>
      <c r="G13" s="5">
        <v>0</v>
      </c>
      <c r="H13" s="5">
        <f t="shared" si="1"/>
        <v>26593.480000000018</v>
      </c>
      <c r="I13" s="5">
        <v>419849.73900000023</v>
      </c>
      <c r="J13" s="5">
        <v>132967.40000000008</v>
      </c>
      <c r="L13" s="6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230048.72000000026</v>
      </c>
      <c r="G14" s="5">
        <v>0</v>
      </c>
      <c r="H14" s="5">
        <f t="shared" si="1"/>
        <v>57512.180000000066</v>
      </c>
      <c r="I14" s="5">
        <v>906729.76099999913</v>
      </c>
      <c r="J14" s="5">
        <v>287560.90000000031</v>
      </c>
      <c r="L14" s="6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36835.599999999999</v>
      </c>
      <c r="G15" s="5">
        <v>0</v>
      </c>
      <c r="H15" s="5">
        <f t="shared" si="1"/>
        <v>9208.9</v>
      </c>
      <c r="I15" s="5">
        <v>145659.71800000005</v>
      </c>
      <c r="J15" s="5">
        <v>46044.499999999993</v>
      </c>
      <c r="L15" s="6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44362.960000000006</v>
      </c>
      <c r="G16" s="5">
        <v>0</v>
      </c>
      <c r="H16" s="5">
        <f t="shared" si="1"/>
        <v>11090.740000000002</v>
      </c>
      <c r="I16" s="5">
        <v>177144.0970000001</v>
      </c>
      <c r="J16" s="5">
        <v>55453.700000000004</v>
      </c>
      <c r="L16" s="6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172373.3600000001</v>
      </c>
      <c r="G17" s="5">
        <v>0</v>
      </c>
      <c r="H17" s="5">
        <f t="shared" si="1"/>
        <v>43093.340000000026</v>
      </c>
      <c r="I17" s="5">
        <v>681427.86099999957</v>
      </c>
      <c r="J17" s="5">
        <v>215466.70000000013</v>
      </c>
      <c r="L17" s="6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70666.239999999991</v>
      </c>
      <c r="G18" s="5">
        <v>0</v>
      </c>
      <c r="H18" s="5">
        <f t="shared" si="1"/>
        <v>17666.559999999998</v>
      </c>
      <c r="I18" s="5">
        <v>280841.10399999999</v>
      </c>
      <c r="J18" s="5">
        <v>88332.799999999988</v>
      </c>
      <c r="L18" s="6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104175.99999999997</v>
      </c>
      <c r="G19" s="5">
        <v>0</v>
      </c>
      <c r="H19" s="5">
        <f t="shared" si="1"/>
        <v>26043.999999999993</v>
      </c>
      <c r="I19" s="5">
        <v>414791.7310000002</v>
      </c>
      <c r="J19" s="5">
        <v>130219.99999999996</v>
      </c>
      <c r="L19" s="6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47282.559999999998</v>
      </c>
      <c r="G20" s="5">
        <v>0</v>
      </c>
      <c r="H20" s="5">
        <f t="shared" si="1"/>
        <v>11820.64</v>
      </c>
      <c r="I20" s="5">
        <v>189348.58399999992</v>
      </c>
      <c r="J20" s="5">
        <v>59103.19999999999</v>
      </c>
      <c r="L20" s="6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50683.039999999994</v>
      </c>
      <c r="G21" s="5">
        <v>0</v>
      </c>
      <c r="H21" s="5">
        <f t="shared" si="1"/>
        <v>12670.759999999998</v>
      </c>
      <c r="I21" s="5">
        <v>199950.17299999995</v>
      </c>
      <c r="J21" s="5">
        <v>63353.799999999988</v>
      </c>
      <c r="L21" s="6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27553.200000000001</v>
      </c>
      <c r="G22" s="5">
        <f>J22*0.2</f>
        <v>6888.3</v>
      </c>
      <c r="H22" s="5">
        <v>0</v>
      </c>
      <c r="I22" s="5">
        <v>108357.871</v>
      </c>
      <c r="J22" s="5">
        <v>34441.5</v>
      </c>
      <c r="L22" s="6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si="0"/>
        <v>105750.15999999999</v>
      </c>
      <c r="G23" s="5">
        <v>0</v>
      </c>
      <c r="H23" s="5">
        <f t="shared" si="1"/>
        <v>26437.539999999997</v>
      </c>
      <c r="I23" s="5">
        <v>416115.17299999989</v>
      </c>
      <c r="J23" s="5">
        <v>132187.69999999998</v>
      </c>
      <c r="L23" s="6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0"/>
        <v>73674.160000000018</v>
      </c>
      <c r="G24" s="5">
        <v>0</v>
      </c>
      <c r="H24" s="5">
        <f t="shared" si="1"/>
        <v>18418.540000000005</v>
      </c>
      <c r="I24" s="5">
        <v>293228.67800000001</v>
      </c>
      <c r="J24" s="5">
        <v>92092.700000000026</v>
      </c>
      <c r="L24" s="6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0"/>
        <v>70547.360000000015</v>
      </c>
      <c r="G25" s="5">
        <v>0</v>
      </c>
      <c r="H25" s="5">
        <f t="shared" si="1"/>
        <v>17636.840000000004</v>
      </c>
      <c r="I25" s="5">
        <v>279162.96899999998</v>
      </c>
      <c r="J25" s="5">
        <v>88184.200000000012</v>
      </c>
      <c r="L25" s="6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0"/>
        <v>201286.63999999993</v>
      </c>
      <c r="G26" s="5">
        <v>0</v>
      </c>
      <c r="H26" s="5">
        <f t="shared" si="1"/>
        <v>50321.659999999982</v>
      </c>
      <c r="I26" s="5">
        <v>797219.99100000085</v>
      </c>
      <c r="J26" s="5">
        <v>251608.2999999999</v>
      </c>
      <c r="L26" s="6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0"/>
        <v>73672.639999999956</v>
      </c>
      <c r="G27" s="5">
        <v>0</v>
      </c>
      <c r="H27" s="5">
        <f t="shared" si="1"/>
        <v>18418.159999999989</v>
      </c>
      <c r="I27" s="5">
        <v>294043.92400000012</v>
      </c>
      <c r="J27" s="5">
        <v>92090.799999999945</v>
      </c>
      <c r="L27" s="6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0"/>
        <v>151200.47999999986</v>
      </c>
      <c r="G28" s="5">
        <v>0</v>
      </c>
      <c r="H28" s="5">
        <f t="shared" si="1"/>
        <v>37800.119999999966</v>
      </c>
      <c r="I28" s="5">
        <v>602913.69599999988</v>
      </c>
      <c r="J28" s="5">
        <v>189000.59999999983</v>
      </c>
      <c r="L28" s="6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0"/>
        <v>101635.12000000001</v>
      </c>
      <c r="G29" s="5">
        <v>0</v>
      </c>
      <c r="H29" s="5">
        <f t="shared" si="1"/>
        <v>25408.780000000002</v>
      </c>
      <c r="I29" s="5">
        <v>405852.21000000008</v>
      </c>
      <c r="J29" s="5">
        <v>127043.90000000001</v>
      </c>
      <c r="L29" s="6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0"/>
        <v>338135.76000000013</v>
      </c>
      <c r="G30" s="5">
        <v>0</v>
      </c>
      <c r="H30" s="5">
        <f t="shared" si="1"/>
        <v>84533.940000000031</v>
      </c>
      <c r="I30" s="5">
        <v>1329676.5090000008</v>
      </c>
      <c r="J30" s="5">
        <v>422669.70000000013</v>
      </c>
      <c r="L30" s="6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0"/>
        <v>100813.84</v>
      </c>
      <c r="G31" s="5">
        <v>0</v>
      </c>
      <c r="H31" s="5">
        <f t="shared" si="1"/>
        <v>25203.46</v>
      </c>
      <c r="I31" s="5">
        <v>398056.91799999995</v>
      </c>
      <c r="J31" s="5">
        <v>126017.29999999999</v>
      </c>
      <c r="L31" s="6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0"/>
        <v>31676.240000000009</v>
      </c>
      <c r="G32" s="5">
        <v>0</v>
      </c>
      <c r="H32" s="5">
        <f t="shared" si="1"/>
        <v>7919.0600000000022</v>
      </c>
      <c r="I32" s="5">
        <v>126765.55799999999</v>
      </c>
      <c r="J32" s="5">
        <v>39595.30000000001</v>
      </c>
      <c r="L32" s="6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0"/>
        <v>34142.720000000001</v>
      </c>
      <c r="G33" s="5">
        <v>0</v>
      </c>
      <c r="H33" s="5">
        <f t="shared" si="1"/>
        <v>8535.68</v>
      </c>
      <c r="I33" s="5">
        <v>137361.85100000002</v>
      </c>
      <c r="J33" s="5">
        <v>42678.400000000001</v>
      </c>
      <c r="L33" s="6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0"/>
        <v>43376.72</v>
      </c>
      <c r="G34" s="5">
        <v>0</v>
      </c>
      <c r="H34" s="5">
        <f t="shared" si="1"/>
        <v>10844.18</v>
      </c>
      <c r="I34" s="5">
        <v>173740.73400000003</v>
      </c>
      <c r="J34" s="5">
        <v>54220.9</v>
      </c>
      <c r="L34" s="6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0"/>
        <v>27340.799999999996</v>
      </c>
      <c r="G35" s="5">
        <v>0</v>
      </c>
      <c r="H35" s="5">
        <f t="shared" si="1"/>
        <v>6835.1999999999989</v>
      </c>
      <c r="I35" s="5">
        <v>109181.95000000001</v>
      </c>
      <c r="J35" s="5">
        <v>34175.999999999993</v>
      </c>
      <c r="L35" s="6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0"/>
        <v>503089.83999999915</v>
      </c>
      <c r="G36" s="5">
        <v>0</v>
      </c>
      <c r="H36" s="5">
        <f t="shared" si="1"/>
        <v>125772.45999999979</v>
      </c>
      <c r="I36" s="5">
        <v>1978558.5649999997</v>
      </c>
      <c r="J36" s="5">
        <v>628862.29999999888</v>
      </c>
      <c r="L36" s="6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0"/>
        <v>42232.960000000021</v>
      </c>
      <c r="G37" s="5">
        <v>0</v>
      </c>
      <c r="H37" s="5">
        <f t="shared" si="1"/>
        <v>10558.240000000005</v>
      </c>
      <c r="I37" s="5">
        <v>166312.37999999995</v>
      </c>
      <c r="J37" s="5">
        <v>52791.200000000026</v>
      </c>
      <c r="L37" s="6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0"/>
        <v>60614.48000000001</v>
      </c>
      <c r="G38" s="5">
        <v>0</v>
      </c>
      <c r="H38" s="5">
        <f t="shared" si="1"/>
        <v>15153.620000000003</v>
      </c>
      <c r="I38" s="5">
        <v>240772.47199999995</v>
      </c>
      <c r="J38" s="5">
        <v>75768.100000000006</v>
      </c>
      <c r="L38" s="6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0"/>
        <v>341754.79999999976</v>
      </c>
      <c r="G39" s="5">
        <v>0</v>
      </c>
      <c r="H39" s="5">
        <f t="shared" si="1"/>
        <v>85438.699999999939</v>
      </c>
      <c r="I39" s="5">
        <v>1343046.8059999999</v>
      </c>
      <c r="J39" s="5">
        <v>427193.49999999965</v>
      </c>
      <c r="L39" s="6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137693.35999999999</v>
      </c>
      <c r="G40" s="5">
        <f>J40*0.2</f>
        <v>34423.339999999997</v>
      </c>
      <c r="H40" s="5">
        <v>0</v>
      </c>
      <c r="I40" s="5">
        <v>540185.46499999973</v>
      </c>
      <c r="J40" s="5">
        <v>172116.69999999998</v>
      </c>
      <c r="L40" s="6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18352.979999999996</v>
      </c>
      <c r="G41" s="5">
        <v>0</v>
      </c>
      <c r="H41" s="5">
        <f>J41*0.1</f>
        <v>2039.2199999999993</v>
      </c>
      <c r="I41" s="5">
        <v>64155.984000000019</v>
      </c>
      <c r="J41" s="5">
        <v>20392.199999999993</v>
      </c>
      <c r="L41" s="6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2">J42*0.9</f>
        <v>23700.149999999994</v>
      </c>
      <c r="G42" s="5">
        <v>0</v>
      </c>
      <c r="H42" s="5">
        <f t="shared" ref="H42:H44" si="3">J42*0.1</f>
        <v>2633.3499999999995</v>
      </c>
      <c r="I42" s="5">
        <v>82847.481999999989</v>
      </c>
      <c r="J42" s="5">
        <v>26333.499999999993</v>
      </c>
      <c r="L42" s="6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2"/>
        <v>9400.68</v>
      </c>
      <c r="G43" s="5">
        <v>0</v>
      </c>
      <c r="H43" s="5">
        <f t="shared" si="3"/>
        <v>1044.5200000000002</v>
      </c>
      <c r="I43" s="5">
        <v>32862.010999999999</v>
      </c>
      <c r="J43" s="5">
        <v>10445.200000000001</v>
      </c>
      <c r="L43" s="6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2"/>
        <v>127222.56000000003</v>
      </c>
      <c r="G44" s="5">
        <v>0</v>
      </c>
      <c r="H44" s="5">
        <f t="shared" si="3"/>
        <v>14135.840000000004</v>
      </c>
      <c r="I44" s="5">
        <v>444733.84799999994</v>
      </c>
      <c r="J44" s="5">
        <v>141358.40000000002</v>
      </c>
      <c r="L44" s="6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364330.31999999977</v>
      </c>
      <c r="G45" s="5">
        <v>0</v>
      </c>
      <c r="H45" s="5">
        <f>J45*0.2</f>
        <v>91082.579999999944</v>
      </c>
      <c r="I45" s="5">
        <v>1474215.4880000004</v>
      </c>
      <c r="J45" s="5">
        <v>455412.89999999967</v>
      </c>
      <c r="L45" s="6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4">J46*0.9</f>
        <v>15708.24</v>
      </c>
      <c r="G46" s="5">
        <v>0</v>
      </c>
      <c r="H46" s="5">
        <f t="shared" ref="H46:H78" si="5">J46*0.1</f>
        <v>1745.36</v>
      </c>
      <c r="I46" s="5">
        <v>54911.061999999998</v>
      </c>
      <c r="J46" s="5">
        <v>17453.599999999999</v>
      </c>
      <c r="L46" s="6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4"/>
        <v>8331.66</v>
      </c>
      <c r="G47" s="5">
        <v>0</v>
      </c>
      <c r="H47" s="5">
        <f t="shared" si="5"/>
        <v>925.74</v>
      </c>
      <c r="I47" s="5">
        <v>29125.414000000001</v>
      </c>
      <c r="J47" s="5">
        <v>9257.4</v>
      </c>
      <c r="L47" s="6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4"/>
        <v>4360.05</v>
      </c>
      <c r="G48" s="5">
        <v>0</v>
      </c>
      <c r="H48" s="5">
        <f t="shared" si="5"/>
        <v>484.45000000000005</v>
      </c>
      <c r="I48" s="5">
        <v>15241.798999999999</v>
      </c>
      <c r="J48" s="5">
        <v>4844.5</v>
      </c>
      <c r="L48" s="6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4"/>
        <v>29983.14</v>
      </c>
      <c r="G49" s="5">
        <v>0</v>
      </c>
      <c r="H49" s="5">
        <f t="shared" si="5"/>
        <v>3331.46</v>
      </c>
      <c r="I49" s="5">
        <v>104882.53499999999</v>
      </c>
      <c r="J49" s="5">
        <v>33314.6</v>
      </c>
      <c r="L49" s="6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4"/>
        <v>39544.200000000004</v>
      </c>
      <c r="G50" s="5">
        <v>0</v>
      </c>
      <c r="H50" s="5">
        <f t="shared" si="5"/>
        <v>4393.8</v>
      </c>
      <c r="I50" s="5">
        <v>138234.72599999997</v>
      </c>
      <c r="J50" s="5">
        <v>43938</v>
      </c>
      <c r="L50" s="6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4"/>
        <v>13069.080000000002</v>
      </c>
      <c r="G51" s="5">
        <v>0</v>
      </c>
      <c r="H51" s="5">
        <f t="shared" si="5"/>
        <v>1452.1200000000001</v>
      </c>
      <c r="I51" s="5">
        <v>45686.52900000001</v>
      </c>
      <c r="J51" s="5">
        <v>14521.2</v>
      </c>
      <c r="L51" s="6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4"/>
        <v>17940.510000000009</v>
      </c>
      <c r="G52" s="5">
        <v>0</v>
      </c>
      <c r="H52" s="5">
        <f t="shared" si="5"/>
        <v>1993.390000000001</v>
      </c>
      <c r="I52" s="5">
        <v>62715.807000000008</v>
      </c>
      <c r="J52" s="5">
        <v>19933.900000000009</v>
      </c>
      <c r="L52" s="6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4"/>
        <v>5586.93</v>
      </c>
      <c r="G53" s="5">
        <v>0</v>
      </c>
      <c r="H53" s="5">
        <f t="shared" si="5"/>
        <v>620.77</v>
      </c>
      <c r="I53" s="5">
        <v>19530.597000000002</v>
      </c>
      <c r="J53" s="5">
        <v>6207.7</v>
      </c>
      <c r="L53" s="6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4"/>
        <v>28313.46000000001</v>
      </c>
      <c r="G54" s="5">
        <v>0</v>
      </c>
      <c r="H54" s="5">
        <f t="shared" si="5"/>
        <v>3145.940000000001</v>
      </c>
      <c r="I54" s="5">
        <v>98975.643999999971</v>
      </c>
      <c r="J54" s="5">
        <v>31459.400000000009</v>
      </c>
      <c r="L54" s="6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4"/>
        <v>20841.21000000001</v>
      </c>
      <c r="G55" s="5">
        <v>0</v>
      </c>
      <c r="H55" s="5">
        <f t="shared" si="5"/>
        <v>2315.690000000001</v>
      </c>
      <c r="I55" s="5">
        <v>72818.683999999979</v>
      </c>
      <c r="J55" s="5">
        <v>23156.900000000009</v>
      </c>
      <c r="L55" s="6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4"/>
        <v>25098.21</v>
      </c>
      <c r="G56" s="5">
        <v>0</v>
      </c>
      <c r="H56" s="5">
        <f t="shared" si="5"/>
        <v>2788.69</v>
      </c>
      <c r="I56" s="5">
        <v>87724.275999999998</v>
      </c>
      <c r="J56" s="5">
        <v>27886.899999999998</v>
      </c>
      <c r="L56" s="6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4"/>
        <v>6687.0900000000011</v>
      </c>
      <c r="G57" s="5">
        <v>0</v>
      </c>
      <c r="H57" s="5">
        <f t="shared" si="5"/>
        <v>743.01000000000022</v>
      </c>
      <c r="I57" s="5">
        <v>23376.607</v>
      </c>
      <c r="J57" s="5">
        <v>7430.1000000000013</v>
      </c>
      <c r="L57" s="6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4"/>
        <v>49949.279999999999</v>
      </c>
      <c r="G58" s="5">
        <v>0</v>
      </c>
      <c r="H58" s="5">
        <f t="shared" si="5"/>
        <v>5549.92</v>
      </c>
      <c r="I58" s="5">
        <v>174906.29199999999</v>
      </c>
      <c r="J58" s="5">
        <v>55499.199999999997</v>
      </c>
      <c r="L58" s="6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4"/>
        <v>33706.44000000001</v>
      </c>
      <c r="G59" s="5">
        <v>0</v>
      </c>
      <c r="H59" s="5">
        <f t="shared" si="5"/>
        <v>3745.1600000000008</v>
      </c>
      <c r="I59" s="5">
        <v>117827.19099999996</v>
      </c>
      <c r="J59" s="5">
        <v>37451.600000000006</v>
      </c>
      <c r="L59" s="6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4"/>
        <v>8741.2499999999982</v>
      </c>
      <c r="G60" s="5">
        <v>0</v>
      </c>
      <c r="H60" s="5">
        <f t="shared" si="5"/>
        <v>971.24999999999989</v>
      </c>
      <c r="I60" s="5">
        <v>30556.617999999999</v>
      </c>
      <c r="J60" s="5">
        <v>9712.4999999999982</v>
      </c>
      <c r="L60" s="6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4"/>
        <v>4550.76</v>
      </c>
      <c r="G61" s="5">
        <v>0</v>
      </c>
      <c r="H61" s="5">
        <f t="shared" si="5"/>
        <v>505.6400000000001</v>
      </c>
      <c r="I61" s="5">
        <v>15908.402</v>
      </c>
      <c r="J61" s="5">
        <v>5056.4000000000005</v>
      </c>
      <c r="L61" s="6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4"/>
        <v>9879.2099999999991</v>
      </c>
      <c r="G62" s="5">
        <v>0</v>
      </c>
      <c r="H62" s="5">
        <f t="shared" si="5"/>
        <v>1097.69</v>
      </c>
      <c r="I62" s="5">
        <v>34533.260999999999</v>
      </c>
      <c r="J62" s="5">
        <v>10976.9</v>
      </c>
      <c r="L62" s="6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4"/>
        <v>5161.7700000000013</v>
      </c>
      <c r="G63" s="5">
        <v>0</v>
      </c>
      <c r="H63" s="5">
        <f t="shared" si="5"/>
        <v>573.53000000000009</v>
      </c>
      <c r="I63" s="5">
        <v>18043.870999999999</v>
      </c>
      <c r="J63" s="5">
        <v>5735.3000000000011</v>
      </c>
      <c r="L63" s="6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4"/>
        <v>14422.949999999999</v>
      </c>
      <c r="G64" s="5">
        <v>0</v>
      </c>
      <c r="H64" s="5">
        <f t="shared" si="5"/>
        <v>1602.55</v>
      </c>
      <c r="I64" s="5">
        <v>50418.623999999989</v>
      </c>
      <c r="J64" s="5">
        <v>16025.499999999998</v>
      </c>
      <c r="L64" s="6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4"/>
        <v>17706.150000000005</v>
      </c>
      <c r="G65" s="5">
        <v>0</v>
      </c>
      <c r="H65" s="5">
        <f t="shared" si="5"/>
        <v>1967.3500000000004</v>
      </c>
      <c r="I65" s="5">
        <v>61896.098000000005</v>
      </c>
      <c r="J65" s="5">
        <v>19673.500000000004</v>
      </c>
      <c r="L65" s="6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4"/>
        <v>19531.170000000002</v>
      </c>
      <c r="G66" s="5">
        <v>0</v>
      </c>
      <c r="H66" s="5">
        <f t="shared" si="5"/>
        <v>2170.1300000000006</v>
      </c>
      <c r="I66" s="5">
        <v>68275.732000000004</v>
      </c>
      <c r="J66" s="5">
        <v>21701.300000000003</v>
      </c>
      <c r="L66" s="6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4"/>
        <v>36115.740000000005</v>
      </c>
      <c r="G67" s="5">
        <v>0</v>
      </c>
      <c r="H67" s="5">
        <f t="shared" si="5"/>
        <v>4012.8600000000006</v>
      </c>
      <c r="I67" s="5">
        <v>126251.077</v>
      </c>
      <c r="J67" s="5">
        <v>40128.600000000006</v>
      </c>
      <c r="L67" s="6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4"/>
        <v>24202.170000000002</v>
      </c>
      <c r="G68" s="5">
        <v>0</v>
      </c>
      <c r="H68" s="5">
        <f t="shared" si="5"/>
        <v>2689.1300000000006</v>
      </c>
      <c r="I68" s="5">
        <v>84604.466</v>
      </c>
      <c r="J68" s="5">
        <v>26891.300000000003</v>
      </c>
      <c r="L68" s="6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4"/>
        <v>12215.700000000004</v>
      </c>
      <c r="G69" s="5">
        <v>0</v>
      </c>
      <c r="H69" s="5">
        <f t="shared" si="5"/>
        <v>1357.3000000000004</v>
      </c>
      <c r="I69" s="5">
        <v>42702.578000000001</v>
      </c>
      <c r="J69" s="5">
        <v>13573.000000000004</v>
      </c>
      <c r="L69" s="6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4"/>
        <v>8900.9100000000017</v>
      </c>
      <c r="G70" s="5">
        <v>0</v>
      </c>
      <c r="H70" s="5">
        <f t="shared" si="5"/>
        <v>988.99000000000024</v>
      </c>
      <c r="I70" s="5">
        <v>31115.038</v>
      </c>
      <c r="J70" s="5">
        <v>9889.9000000000015</v>
      </c>
      <c r="L70" s="6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4"/>
        <v>14062.049999999997</v>
      </c>
      <c r="G71" s="5">
        <v>0</v>
      </c>
      <c r="H71" s="5">
        <f t="shared" si="5"/>
        <v>1562.4499999999998</v>
      </c>
      <c r="I71" s="5">
        <v>49156.071999999986</v>
      </c>
      <c r="J71" s="5">
        <v>15624.499999999996</v>
      </c>
      <c r="L71" s="6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4"/>
        <v>17740.079999999998</v>
      </c>
      <c r="G72" s="5">
        <v>0</v>
      </c>
      <c r="H72" s="5">
        <f t="shared" si="5"/>
        <v>1971.12</v>
      </c>
      <c r="I72" s="5">
        <v>62013.623000000014</v>
      </c>
      <c r="J72" s="5">
        <v>19711.199999999997</v>
      </c>
      <c r="L72" s="6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4"/>
        <v>17354.7</v>
      </c>
      <c r="G73" s="5">
        <v>0</v>
      </c>
      <c r="H73" s="5">
        <f t="shared" si="5"/>
        <v>1928.3000000000002</v>
      </c>
      <c r="I73" s="5">
        <v>60666.629000000001</v>
      </c>
      <c r="J73" s="5">
        <v>19283</v>
      </c>
      <c r="L73" s="6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4"/>
        <v>9994.8600000000024</v>
      </c>
      <c r="G74" s="5">
        <v>0</v>
      </c>
      <c r="H74" s="5">
        <f t="shared" si="5"/>
        <v>1110.5400000000002</v>
      </c>
      <c r="I74" s="5">
        <v>34938.771000000001</v>
      </c>
      <c r="J74" s="5">
        <v>11105.400000000001</v>
      </c>
      <c r="L74" s="6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4"/>
        <v>6206.8500000000013</v>
      </c>
      <c r="G75" s="5">
        <v>0</v>
      </c>
      <c r="H75" s="5">
        <f t="shared" si="5"/>
        <v>689.65000000000009</v>
      </c>
      <c r="I75" s="5">
        <v>21697.77</v>
      </c>
      <c r="J75" s="5">
        <v>6896.5000000000009</v>
      </c>
      <c r="L75" s="6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4"/>
        <v>13710.060000000001</v>
      </c>
      <c r="G76" s="5">
        <v>0</v>
      </c>
      <c r="H76" s="5">
        <f t="shared" si="5"/>
        <v>1523.3400000000001</v>
      </c>
      <c r="I76" s="5">
        <v>47925.559000000008</v>
      </c>
      <c r="J76" s="5">
        <v>15233.400000000001</v>
      </c>
      <c r="L76" s="6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4"/>
        <v>4706.7299999999996</v>
      </c>
      <c r="G77" s="5">
        <v>0</v>
      </c>
      <c r="H77" s="5">
        <f t="shared" si="5"/>
        <v>522.97</v>
      </c>
      <c r="I77" s="5">
        <v>16453.313999999998</v>
      </c>
      <c r="J77" s="5">
        <v>5229.7</v>
      </c>
      <c r="L77" s="6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4"/>
        <v>120947.49000000011</v>
      </c>
      <c r="G78" s="5">
        <v>0</v>
      </c>
      <c r="H78" s="5">
        <f t="shared" si="5"/>
        <v>13438.610000000013</v>
      </c>
      <c r="I78" s="5">
        <v>422795.85400000005</v>
      </c>
      <c r="J78" s="5">
        <v>134386.10000000012</v>
      </c>
      <c r="L78" s="6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28530.87999999999</v>
      </c>
      <c r="G79" s="5">
        <v>0</v>
      </c>
      <c r="H79" s="5">
        <f>J79*0.2</f>
        <v>7132.7199999999975</v>
      </c>
      <c r="I79" s="5">
        <v>115417.10500000001</v>
      </c>
      <c r="J79" s="5">
        <v>35663.599999999984</v>
      </c>
      <c r="L79" s="6"/>
    </row>
    <row r="80" spans="1:12" ht="15" thickBot="1" x14ac:dyDescent="0.35">
      <c r="A80" s="9" t="s">
        <v>171</v>
      </c>
      <c r="B80" s="10"/>
      <c r="C80" s="10"/>
      <c r="D80" s="10"/>
      <c r="E80" s="11"/>
      <c r="F80" s="7">
        <f>SUM(F2:F79)</f>
        <v>5562437.9100000001</v>
      </c>
      <c r="G80" s="7">
        <f>SUM(G2:G79)</f>
        <v>41311.64</v>
      </c>
      <c r="H80" s="7">
        <f>SUM(H2:H79)</f>
        <v>1232083.0499999998</v>
      </c>
      <c r="I80" s="8">
        <f>SUM(I2:I79)</f>
        <v>21662301.961000003</v>
      </c>
      <c r="J80" s="8">
        <f>SUM(J2:J79)</f>
        <v>6835832.6000000015</v>
      </c>
    </row>
  </sheetData>
  <autoFilter ref="A1:L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2026-06-18T06:01:52Z</dcterms:created>
  <dcterms:modified xsi:type="dcterms:W3CDTF">2026-06-23T08:42:45Z</dcterms:modified>
</cp:coreProperties>
</file>