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8" yWindow="1200" windowWidth="29352" windowHeight="12672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definedNames>
    <definedName name="_xlnm._FilterDatabase" localSheetId="7" hidden="1">AĞUSTOS!$A$1:$J$1</definedName>
    <definedName name="_xlnm._FilterDatabase" localSheetId="9" hidden="1">EKİM!$A$1:$J$1</definedName>
    <definedName name="_xlnm._FilterDatabase" localSheetId="8" hidden="1">EYLÜL!$A$1:$J$1</definedName>
    <definedName name="_xlnm._FilterDatabase" localSheetId="5" hidden="1">HAZİRAN!$A$1:$J$80</definedName>
    <definedName name="_xlnm._FilterDatabase" localSheetId="10" hidden="1">KASIM!$A$1:$J$1</definedName>
    <definedName name="_xlnm._FilterDatabase" localSheetId="2" hidden="1">MART!$A$1:$L$1</definedName>
    <definedName name="_xlnm._FilterDatabase" localSheetId="4" hidden="1">MAYIS!$A$1:$L$1</definedName>
    <definedName name="_xlnm._FilterDatabase" localSheetId="3" hidden="1">NİSAN!$A$1:$L$1</definedName>
    <definedName name="_xlnm._FilterDatabase" localSheetId="0" hidden="1">OCAK!$A$1:$L$1</definedName>
    <definedName name="_xlnm._FilterDatabase" localSheetId="1" hidden="1">ŞUBAT!$A$1:$L$1</definedName>
    <definedName name="_xlnm._FilterDatabase" localSheetId="6" hidden="1">TEMMUZ!$A$1:$J$1</definedName>
  </definedNames>
  <calcPr calcId="145621"/>
</workbook>
</file>

<file path=xl/calcChain.xml><?xml version="1.0" encoding="utf-8"?>
<calcChain xmlns="http://schemas.openxmlformats.org/spreadsheetml/2006/main">
  <c r="J80" i="12" l="1"/>
  <c r="I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G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G22" i="12"/>
  <c r="G80" i="12" s="1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F4" i="12"/>
  <c r="H3" i="12"/>
  <c r="F3" i="12"/>
  <c r="H2" i="12"/>
  <c r="F2" i="12"/>
  <c r="F80" i="12" s="1"/>
  <c r="J80" i="11"/>
  <c r="I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G80" i="11" s="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H3" i="11"/>
  <c r="F3" i="11"/>
  <c r="H2" i="11"/>
  <c r="F2" i="11"/>
  <c r="H80" i="11" l="1"/>
  <c r="F80" i="11"/>
  <c r="H80" i="12"/>
  <c r="J80" i="10" l="1"/>
  <c r="I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F2" i="10"/>
  <c r="H80" i="10" l="1"/>
  <c r="F80" i="10"/>
  <c r="G80" i="10"/>
  <c r="J80" i="9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F2" i="9"/>
  <c r="G80" i="9" l="1"/>
  <c r="F80" i="9"/>
  <c r="H80" i="9"/>
  <c r="J80" i="8" l="1"/>
  <c r="I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3" i="8"/>
  <c r="H80" i="8" s="1"/>
  <c r="F3" i="8"/>
  <c r="H2" i="8"/>
  <c r="F2" i="8"/>
  <c r="G80" i="8" l="1"/>
  <c r="F80" i="8"/>
  <c r="H67" i="7"/>
  <c r="H71" i="7"/>
  <c r="H75" i="7"/>
  <c r="F77" i="7"/>
  <c r="H79" i="7"/>
  <c r="H78" i="7"/>
  <c r="F78" i="7"/>
  <c r="H76" i="7"/>
  <c r="F76" i="7"/>
  <c r="H74" i="7"/>
  <c r="F74" i="7"/>
  <c r="H73" i="7"/>
  <c r="F73" i="7"/>
  <c r="H72" i="7"/>
  <c r="F72" i="7"/>
  <c r="H70" i="7"/>
  <c r="F70" i="7"/>
  <c r="H69" i="7"/>
  <c r="F69" i="7"/>
  <c r="H68" i="7"/>
  <c r="F68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77" i="7" l="1"/>
  <c r="F71" i="7"/>
  <c r="F75" i="7"/>
  <c r="F79" i="7"/>
  <c r="I80" i="7"/>
  <c r="G80" i="7"/>
  <c r="J80" i="7"/>
  <c r="F2" i="7"/>
  <c r="H2" i="7"/>
  <c r="H80" i="7" s="1"/>
  <c r="F80" i="7" l="1"/>
  <c r="H71" i="6"/>
  <c r="H73" i="6"/>
  <c r="H75" i="6"/>
  <c r="H76" i="6"/>
  <c r="F77" i="6"/>
  <c r="H79" i="6"/>
  <c r="H78" i="6"/>
  <c r="F78" i="6"/>
  <c r="H74" i="6"/>
  <c r="F74" i="6"/>
  <c r="F73" i="6"/>
  <c r="H72" i="6"/>
  <c r="F72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77" i="6" l="1"/>
  <c r="F76" i="6"/>
  <c r="I80" i="6"/>
  <c r="J80" i="6"/>
  <c r="G80" i="6"/>
  <c r="F75" i="6"/>
  <c r="F79" i="6"/>
  <c r="F2" i="6"/>
  <c r="H2" i="6"/>
  <c r="H80" i="6" s="1"/>
  <c r="H57" i="5"/>
  <c r="H61" i="5"/>
  <c r="H65" i="5"/>
  <c r="H68" i="5"/>
  <c r="H69" i="5"/>
  <c r="H72" i="5"/>
  <c r="H73" i="5"/>
  <c r="H76" i="5"/>
  <c r="H77" i="5"/>
  <c r="H2" i="5"/>
  <c r="H79" i="5"/>
  <c r="F79" i="5"/>
  <c r="H78" i="5"/>
  <c r="F78" i="5"/>
  <c r="H75" i="5"/>
  <c r="F75" i="5"/>
  <c r="H74" i="5"/>
  <c r="F74" i="5"/>
  <c r="H71" i="5"/>
  <c r="F71" i="5"/>
  <c r="H70" i="5"/>
  <c r="F70" i="5"/>
  <c r="H67" i="5"/>
  <c r="F67" i="5"/>
  <c r="H66" i="5"/>
  <c r="F66" i="5"/>
  <c r="H64" i="5"/>
  <c r="F64" i="5"/>
  <c r="H63" i="5"/>
  <c r="F63" i="5"/>
  <c r="H62" i="5"/>
  <c r="F62" i="5"/>
  <c r="F61" i="5"/>
  <c r="H60" i="5"/>
  <c r="F60" i="5"/>
  <c r="H59" i="5"/>
  <c r="F59" i="5"/>
  <c r="H58" i="5"/>
  <c r="F58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G80" i="5" s="1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F80" i="6" l="1"/>
  <c r="F65" i="5"/>
  <c r="F69" i="5"/>
  <c r="F73" i="5"/>
  <c r="F77" i="5"/>
  <c r="F68" i="5"/>
  <c r="F72" i="5"/>
  <c r="F76" i="5"/>
  <c r="I80" i="5"/>
  <c r="H80" i="5"/>
  <c r="F2" i="5"/>
  <c r="J80" i="5"/>
  <c r="F80" i="5" l="1"/>
  <c r="J80" i="4" l="1"/>
  <c r="I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G80" i="4" s="1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F80" i="4" l="1"/>
  <c r="H80" i="4"/>
  <c r="J80" i="3"/>
  <c r="I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G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  <c r="G80" i="3" l="1"/>
  <c r="H80" i="3"/>
  <c r="F80" i="3"/>
  <c r="J80" i="2"/>
  <c r="I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G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G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H2" i="2"/>
  <c r="F2" i="2"/>
  <c r="F80" i="2" l="1"/>
  <c r="H80" i="2"/>
  <c r="G80" i="2"/>
  <c r="H71" i="1"/>
  <c r="H75" i="1"/>
  <c r="H77" i="1"/>
  <c r="H79" i="1"/>
  <c r="F79" i="1"/>
  <c r="H78" i="1"/>
  <c r="F78" i="1"/>
  <c r="F77" i="1"/>
  <c r="H76" i="1"/>
  <c r="F76" i="1"/>
  <c r="F75" i="1"/>
  <c r="H74" i="1"/>
  <c r="F74" i="1"/>
  <c r="H73" i="1"/>
  <c r="F73" i="1"/>
  <c r="H72" i="1"/>
  <c r="F72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G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G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I80" i="1" l="1"/>
  <c r="J80" i="1"/>
  <c r="F2" i="1"/>
  <c r="F80" i="1" s="1"/>
  <c r="H2" i="1"/>
  <c r="H80" i="1" s="1"/>
  <c r="G80" i="1"/>
</calcChain>
</file>

<file path=xl/sharedStrings.xml><?xml version="1.0" encoding="utf-8"?>
<sst xmlns="http://schemas.openxmlformats.org/spreadsheetml/2006/main" count="3876" uniqueCount="183">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</sst>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0" xfId="0" applyNumberFormat="1"/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171</v>
      </c>
      <c r="F2" s="5">
        <f>J2*0.8</f>
        <v>336600.80000000005</v>
      </c>
      <c r="G2" s="5">
        <v>0</v>
      </c>
      <c r="H2" s="5">
        <f>J2*0.2</f>
        <v>84150.200000000012</v>
      </c>
      <c r="I2" s="5">
        <v>1012344.751999999</v>
      </c>
      <c r="J2" s="5">
        <v>420751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171</v>
      </c>
      <c r="F3" s="5">
        <f t="shared" ref="F3:F21" si="0">J3*0.8</f>
        <v>58328</v>
      </c>
      <c r="G3" s="5">
        <v>0</v>
      </c>
      <c r="H3" s="5">
        <f t="shared" ref="H3:H21" si="1">J3*0.2</f>
        <v>14582</v>
      </c>
      <c r="I3" s="5">
        <v>177798.27299999999</v>
      </c>
      <c r="J3" s="5">
        <v>72910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171</v>
      </c>
      <c r="F4" s="5">
        <f t="shared" si="0"/>
        <v>141816.80000000002</v>
      </c>
      <c r="G4" s="5">
        <v>0</v>
      </c>
      <c r="H4" s="5">
        <f t="shared" si="1"/>
        <v>35454.200000000004</v>
      </c>
      <c r="I4" s="5">
        <v>430169.26099999982</v>
      </c>
      <c r="J4" s="5">
        <v>177271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171</v>
      </c>
      <c r="F5" s="5">
        <f t="shared" si="0"/>
        <v>121544.8</v>
      </c>
      <c r="G5" s="5">
        <v>0</v>
      </c>
      <c r="H5" s="5">
        <f t="shared" si="1"/>
        <v>30386.2</v>
      </c>
      <c r="I5" s="5">
        <v>368950.36599999992</v>
      </c>
      <c r="J5" s="5">
        <v>151931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171</v>
      </c>
      <c r="F6" s="5">
        <f t="shared" si="0"/>
        <v>110240</v>
      </c>
      <c r="G6" s="5">
        <v>0</v>
      </c>
      <c r="H6" s="5">
        <f t="shared" si="1"/>
        <v>27560</v>
      </c>
      <c r="I6" s="5">
        <v>333744.77199999994</v>
      </c>
      <c r="J6" s="5">
        <v>137800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171</v>
      </c>
      <c r="F7" s="5">
        <f t="shared" si="0"/>
        <v>276868</v>
      </c>
      <c r="G7" s="5">
        <v>0</v>
      </c>
      <c r="H7" s="5">
        <f t="shared" si="1"/>
        <v>69217</v>
      </c>
      <c r="I7" s="5">
        <v>828717.50599999959</v>
      </c>
      <c r="J7" s="5">
        <v>346085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171</v>
      </c>
      <c r="F8" s="5">
        <f t="shared" si="0"/>
        <v>87860</v>
      </c>
      <c r="G8" s="5">
        <v>0</v>
      </c>
      <c r="H8" s="5">
        <f t="shared" si="1"/>
        <v>21965</v>
      </c>
      <c r="I8" s="5">
        <v>267119.52600000007</v>
      </c>
      <c r="J8" s="5">
        <v>109825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171</v>
      </c>
      <c r="F9" s="5">
        <f t="shared" si="0"/>
        <v>66788</v>
      </c>
      <c r="G9" s="5">
        <v>0</v>
      </c>
      <c r="H9" s="5">
        <f t="shared" si="1"/>
        <v>16697</v>
      </c>
      <c r="I9" s="5">
        <v>201331.6</v>
      </c>
      <c r="J9" s="5">
        <v>83485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171</v>
      </c>
      <c r="F10" s="5">
        <f t="shared" si="0"/>
        <v>113373.6</v>
      </c>
      <c r="G10" s="5">
        <v>0</v>
      </c>
      <c r="H10" s="5">
        <f t="shared" si="1"/>
        <v>28343.4</v>
      </c>
      <c r="I10" s="5">
        <v>343297.5780000001</v>
      </c>
      <c r="J10" s="5">
        <v>141717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171</v>
      </c>
      <c r="F11" s="5">
        <f t="shared" si="0"/>
        <v>105824.8</v>
      </c>
      <c r="G11" s="5">
        <v>0</v>
      </c>
      <c r="H11" s="5">
        <f t="shared" si="1"/>
        <v>26456.2</v>
      </c>
      <c r="I11" s="5">
        <v>319373.39100000006</v>
      </c>
      <c r="J11" s="5">
        <v>132281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171</v>
      </c>
      <c r="F12" s="5">
        <f t="shared" si="0"/>
        <v>215728</v>
      </c>
      <c r="G12" s="5">
        <v>0</v>
      </c>
      <c r="H12" s="5">
        <f t="shared" si="1"/>
        <v>53932</v>
      </c>
      <c r="I12" s="5">
        <v>643349.21600000048</v>
      </c>
      <c r="J12" s="5">
        <v>269660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171</v>
      </c>
      <c r="F13" s="5">
        <f t="shared" si="0"/>
        <v>169384.80000000002</v>
      </c>
      <c r="G13" s="5">
        <v>0</v>
      </c>
      <c r="H13" s="5">
        <f t="shared" si="1"/>
        <v>42346.200000000004</v>
      </c>
      <c r="I13" s="5">
        <v>505812.80799999973</v>
      </c>
      <c r="J13" s="5">
        <v>211731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171</v>
      </c>
      <c r="F14" s="5">
        <f t="shared" si="0"/>
        <v>356072.80000000005</v>
      </c>
      <c r="G14" s="5">
        <v>0</v>
      </c>
      <c r="H14" s="5">
        <f t="shared" si="1"/>
        <v>89018.200000000012</v>
      </c>
      <c r="I14" s="5">
        <v>1062304.3980000007</v>
      </c>
      <c r="J14" s="5">
        <v>445091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171</v>
      </c>
      <c r="F15" s="5">
        <f t="shared" si="0"/>
        <v>51331.200000000004</v>
      </c>
      <c r="G15" s="5">
        <v>0</v>
      </c>
      <c r="H15" s="5">
        <f t="shared" si="1"/>
        <v>12832.800000000001</v>
      </c>
      <c r="I15" s="5">
        <v>153622.13500000001</v>
      </c>
      <c r="J15" s="5">
        <v>64164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171</v>
      </c>
      <c r="F16" s="5">
        <f t="shared" si="0"/>
        <v>73002.400000000009</v>
      </c>
      <c r="G16" s="5">
        <v>0</v>
      </c>
      <c r="H16" s="5">
        <f t="shared" si="1"/>
        <v>18250.600000000002</v>
      </c>
      <c r="I16" s="5">
        <v>220656.51899999994</v>
      </c>
      <c r="J16" s="5">
        <v>91253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171</v>
      </c>
      <c r="F17" s="5">
        <f t="shared" si="0"/>
        <v>274400.8</v>
      </c>
      <c r="G17" s="5">
        <v>0</v>
      </c>
      <c r="H17" s="5">
        <f t="shared" si="1"/>
        <v>68600.2</v>
      </c>
      <c r="I17" s="5">
        <v>821036.21099999943</v>
      </c>
      <c r="J17" s="5">
        <v>343001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171</v>
      </c>
      <c r="F18" s="5">
        <f t="shared" si="0"/>
        <v>107458.40000000001</v>
      </c>
      <c r="G18" s="5">
        <v>0</v>
      </c>
      <c r="H18" s="5">
        <f t="shared" si="1"/>
        <v>26864.600000000002</v>
      </c>
      <c r="I18" s="5">
        <v>323168.96099999989</v>
      </c>
      <c r="J18" s="5">
        <v>134323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171</v>
      </c>
      <c r="F19" s="5">
        <f t="shared" si="0"/>
        <v>161946.40000000002</v>
      </c>
      <c r="G19" s="5">
        <v>0</v>
      </c>
      <c r="H19" s="5">
        <f t="shared" si="1"/>
        <v>40486.600000000006</v>
      </c>
      <c r="I19" s="5">
        <v>487621.02199999982</v>
      </c>
      <c r="J19" s="5">
        <v>202433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171</v>
      </c>
      <c r="F20" s="5">
        <f t="shared" si="0"/>
        <v>73093.600000000006</v>
      </c>
      <c r="G20" s="5">
        <v>0</v>
      </c>
      <c r="H20" s="5">
        <f t="shared" si="1"/>
        <v>18273.400000000001</v>
      </c>
      <c r="I20" s="5">
        <v>221763.82100000003</v>
      </c>
      <c r="J20" s="5">
        <v>91367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171</v>
      </c>
      <c r="F21" s="5">
        <f t="shared" si="0"/>
        <v>83202.400000000009</v>
      </c>
      <c r="G21" s="5">
        <v>0</v>
      </c>
      <c r="H21" s="5">
        <f t="shared" si="1"/>
        <v>20800.600000000002</v>
      </c>
      <c r="I21" s="5">
        <v>248992.87100000001</v>
      </c>
      <c r="J21" s="5">
        <v>104003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171</v>
      </c>
      <c r="F22" s="5">
        <f>J22*0.8</f>
        <v>46752</v>
      </c>
      <c r="G22" s="5">
        <f>J22*0.2</f>
        <v>11688</v>
      </c>
      <c r="H22" s="5">
        <v>0</v>
      </c>
      <c r="I22" s="5">
        <v>139108.17000000001</v>
      </c>
      <c r="J22" s="5">
        <v>58440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171</v>
      </c>
      <c r="F23" s="5">
        <f t="shared" ref="F23:F39" si="2">J23*0.8</f>
        <v>175982.40000000002</v>
      </c>
      <c r="G23" s="5">
        <v>0</v>
      </c>
      <c r="H23" s="5">
        <f t="shared" ref="H23:H39" si="3">J23*0.2</f>
        <v>43995.600000000006</v>
      </c>
      <c r="I23" s="5">
        <v>523877.82800000004</v>
      </c>
      <c r="J23" s="5">
        <v>219978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171</v>
      </c>
      <c r="F24" s="5">
        <f t="shared" si="2"/>
        <v>116667.20000000001</v>
      </c>
      <c r="G24" s="5">
        <v>0</v>
      </c>
      <c r="H24" s="5">
        <f t="shared" si="3"/>
        <v>29166.800000000003</v>
      </c>
      <c r="I24" s="5">
        <v>351531.68799999997</v>
      </c>
      <c r="J24" s="5">
        <v>145834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171</v>
      </c>
      <c r="F25" s="5">
        <f t="shared" si="2"/>
        <v>112944</v>
      </c>
      <c r="G25" s="5">
        <v>0</v>
      </c>
      <c r="H25" s="5">
        <f t="shared" si="3"/>
        <v>28236</v>
      </c>
      <c r="I25" s="5">
        <v>338155.36</v>
      </c>
      <c r="J25" s="5">
        <v>141180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171</v>
      </c>
      <c r="F26" s="5">
        <f t="shared" si="2"/>
        <v>334800.80000000005</v>
      </c>
      <c r="G26" s="5">
        <v>0</v>
      </c>
      <c r="H26" s="5">
        <f t="shared" si="3"/>
        <v>83700.200000000012</v>
      </c>
      <c r="I26" s="5">
        <v>1002965.8170000004</v>
      </c>
      <c r="J26" s="5">
        <v>418501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171</v>
      </c>
      <c r="F27" s="5">
        <f t="shared" si="2"/>
        <v>116471.20000000001</v>
      </c>
      <c r="G27" s="5">
        <v>0</v>
      </c>
      <c r="H27" s="5">
        <f t="shared" si="3"/>
        <v>29117.800000000003</v>
      </c>
      <c r="I27" s="5">
        <v>351849.45000000007</v>
      </c>
      <c r="J27" s="5">
        <v>145589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171</v>
      </c>
      <c r="F28" s="5">
        <f t="shared" si="2"/>
        <v>239016</v>
      </c>
      <c r="G28" s="5">
        <v>0</v>
      </c>
      <c r="H28" s="5">
        <f t="shared" si="3"/>
        <v>59754</v>
      </c>
      <c r="I28" s="5">
        <v>721158.55099999974</v>
      </c>
      <c r="J28" s="5">
        <v>298770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171</v>
      </c>
      <c r="F29" s="5">
        <f t="shared" si="2"/>
        <v>164480.80000000002</v>
      </c>
      <c r="G29" s="5">
        <v>0</v>
      </c>
      <c r="H29" s="5">
        <f t="shared" si="3"/>
        <v>41120.200000000004</v>
      </c>
      <c r="I29" s="5">
        <v>497515.84000000014</v>
      </c>
      <c r="J29" s="5">
        <v>205601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171</v>
      </c>
      <c r="F30" s="5">
        <f t="shared" si="2"/>
        <v>559341.6</v>
      </c>
      <c r="G30" s="5">
        <v>0</v>
      </c>
      <c r="H30" s="5">
        <f t="shared" si="3"/>
        <v>139835.4</v>
      </c>
      <c r="I30" s="5">
        <v>1664292.3979999986</v>
      </c>
      <c r="J30" s="5">
        <v>699177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171</v>
      </c>
      <c r="F31" s="5">
        <f t="shared" si="2"/>
        <v>159095.20000000001</v>
      </c>
      <c r="G31" s="5">
        <v>0</v>
      </c>
      <c r="H31" s="5">
        <f t="shared" si="3"/>
        <v>39773.800000000003</v>
      </c>
      <c r="I31" s="5">
        <v>475805.68700000009</v>
      </c>
      <c r="J31" s="5">
        <v>198869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171</v>
      </c>
      <c r="F32" s="5">
        <f t="shared" si="2"/>
        <v>52207.200000000004</v>
      </c>
      <c r="G32" s="5">
        <v>0</v>
      </c>
      <c r="H32" s="5">
        <f t="shared" si="3"/>
        <v>13051.800000000001</v>
      </c>
      <c r="I32" s="5">
        <v>158598.35800000001</v>
      </c>
      <c r="J32" s="5">
        <v>65259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171</v>
      </c>
      <c r="F33" s="5">
        <f t="shared" si="2"/>
        <v>51022.400000000001</v>
      </c>
      <c r="G33" s="5">
        <v>0</v>
      </c>
      <c r="H33" s="5">
        <f t="shared" si="3"/>
        <v>12755.6</v>
      </c>
      <c r="I33" s="5">
        <v>155728.573</v>
      </c>
      <c r="J33" s="5">
        <v>63778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171</v>
      </c>
      <c r="F34" s="5">
        <f t="shared" si="2"/>
        <v>68714.400000000009</v>
      </c>
      <c r="G34" s="5">
        <v>0</v>
      </c>
      <c r="H34" s="5">
        <f t="shared" si="3"/>
        <v>17178.600000000002</v>
      </c>
      <c r="I34" s="5">
        <v>208563.64899999998</v>
      </c>
      <c r="J34" s="5">
        <v>85893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171</v>
      </c>
      <c r="F35" s="5">
        <f t="shared" si="2"/>
        <v>36690.400000000001</v>
      </c>
      <c r="G35" s="5">
        <v>0</v>
      </c>
      <c r="H35" s="5">
        <f t="shared" si="3"/>
        <v>9172.6</v>
      </c>
      <c r="I35" s="5">
        <v>111090.03699999997</v>
      </c>
      <c r="J35" s="5">
        <v>45863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171</v>
      </c>
      <c r="F36" s="5">
        <f t="shared" si="2"/>
        <v>829740</v>
      </c>
      <c r="G36" s="5">
        <v>0</v>
      </c>
      <c r="H36" s="5">
        <f t="shared" si="3"/>
        <v>207435</v>
      </c>
      <c r="I36" s="5">
        <v>2472874.2569999984</v>
      </c>
      <c r="J36" s="5">
        <v>1037175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171</v>
      </c>
      <c r="F37" s="5">
        <f t="shared" si="2"/>
        <v>61949.600000000006</v>
      </c>
      <c r="G37" s="5">
        <v>0</v>
      </c>
      <c r="H37" s="5">
        <f t="shared" si="3"/>
        <v>15487.400000000001</v>
      </c>
      <c r="I37" s="5">
        <v>184948.41099999993</v>
      </c>
      <c r="J37" s="5">
        <v>77437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171</v>
      </c>
      <c r="F38" s="5">
        <f t="shared" si="2"/>
        <v>86974.400000000009</v>
      </c>
      <c r="G38" s="5">
        <v>0</v>
      </c>
      <c r="H38" s="5">
        <f t="shared" si="3"/>
        <v>21743.600000000002</v>
      </c>
      <c r="I38" s="5">
        <v>262096.84999999998</v>
      </c>
      <c r="J38" s="5">
        <v>108718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171</v>
      </c>
      <c r="F39" s="5">
        <f t="shared" si="2"/>
        <v>497576.80000000005</v>
      </c>
      <c r="G39" s="5">
        <v>0</v>
      </c>
      <c r="H39" s="5">
        <f t="shared" si="3"/>
        <v>124394.20000000001</v>
      </c>
      <c r="I39" s="5">
        <v>1480623.1609999987</v>
      </c>
      <c r="J39" s="5">
        <v>621971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171</v>
      </c>
      <c r="F40" s="5">
        <f>J40*0.8</f>
        <v>231278.40000000002</v>
      </c>
      <c r="G40" s="5">
        <f>J40*0.2</f>
        <v>57819.600000000006</v>
      </c>
      <c r="H40" s="5">
        <v>0</v>
      </c>
      <c r="I40" s="5">
        <v>689216.29299999983</v>
      </c>
      <c r="J40" s="5">
        <v>289098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171</v>
      </c>
      <c r="F41" s="5">
        <f>J41*0.9</f>
        <v>31314.600000000002</v>
      </c>
      <c r="G41" s="5">
        <v>0</v>
      </c>
      <c r="H41" s="5">
        <f>J41*0.1</f>
        <v>3479.4</v>
      </c>
      <c r="I41" s="5">
        <v>82797.929000000004</v>
      </c>
      <c r="J41" s="5">
        <v>34794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171</v>
      </c>
      <c r="F42" s="5">
        <f t="shared" ref="F42:F44" si="4">J42*0.9</f>
        <v>38952.9</v>
      </c>
      <c r="G42" s="5">
        <v>0</v>
      </c>
      <c r="H42" s="5">
        <f t="shared" ref="H42:H44" si="5">J42*0.1</f>
        <v>4328.1000000000004</v>
      </c>
      <c r="I42" s="5">
        <v>102993.34899999997</v>
      </c>
      <c r="J42" s="5">
        <v>43281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171</v>
      </c>
      <c r="F43" s="5">
        <f t="shared" si="4"/>
        <v>15336.9</v>
      </c>
      <c r="G43" s="5">
        <v>0</v>
      </c>
      <c r="H43" s="5">
        <f t="shared" si="5"/>
        <v>1704.1000000000001</v>
      </c>
      <c r="I43" s="5">
        <v>40592.180999999997</v>
      </c>
      <c r="J43" s="5">
        <v>17041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171</v>
      </c>
      <c r="F44" s="5">
        <f t="shared" si="4"/>
        <v>203375.7</v>
      </c>
      <c r="G44" s="5">
        <v>0</v>
      </c>
      <c r="H44" s="5">
        <f t="shared" si="5"/>
        <v>22597.300000000003</v>
      </c>
      <c r="I44" s="5">
        <v>537995.99999999942</v>
      </c>
      <c r="J44" s="5">
        <v>225973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171</v>
      </c>
      <c r="F45" s="5">
        <f>J45*0.8</f>
        <v>572109.6</v>
      </c>
      <c r="G45" s="5">
        <v>0</v>
      </c>
      <c r="H45" s="5">
        <f>J45*0.2</f>
        <v>143027.4</v>
      </c>
      <c r="I45" s="5">
        <v>1754558.1849999994</v>
      </c>
      <c r="J45" s="5">
        <v>715137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171</v>
      </c>
      <c r="F46" s="5">
        <f t="shared" ref="F46:F78" si="6">J46*0.9</f>
        <v>24591.600000000002</v>
      </c>
      <c r="G46" s="5">
        <v>0</v>
      </c>
      <c r="H46" s="5">
        <f t="shared" ref="H46:H78" si="7">J46*0.1</f>
        <v>2732.4</v>
      </c>
      <c r="I46" s="5">
        <v>65040.844000000012</v>
      </c>
      <c r="J46" s="5">
        <v>27324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171</v>
      </c>
      <c r="F47" s="5">
        <f t="shared" si="6"/>
        <v>14719.5</v>
      </c>
      <c r="G47" s="5">
        <v>0</v>
      </c>
      <c r="H47" s="5">
        <f t="shared" si="7"/>
        <v>1635.5</v>
      </c>
      <c r="I47" s="5">
        <v>38931.768999999993</v>
      </c>
      <c r="J47" s="5">
        <v>16355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171</v>
      </c>
      <c r="F48" s="5">
        <f t="shared" si="6"/>
        <v>7591.5</v>
      </c>
      <c r="G48" s="5">
        <v>0</v>
      </c>
      <c r="H48" s="5">
        <f t="shared" si="7"/>
        <v>843.5</v>
      </c>
      <c r="I48" s="5">
        <v>20074.985000000001</v>
      </c>
      <c r="J48" s="5">
        <v>8435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171</v>
      </c>
      <c r="F49" s="5">
        <f t="shared" si="6"/>
        <v>46479.6</v>
      </c>
      <c r="G49" s="5">
        <v>0</v>
      </c>
      <c r="H49" s="5">
        <f t="shared" si="7"/>
        <v>5164.4000000000005</v>
      </c>
      <c r="I49" s="5">
        <v>123057.98200000003</v>
      </c>
      <c r="J49" s="5">
        <v>51644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171</v>
      </c>
      <c r="F50" s="5">
        <f t="shared" si="6"/>
        <v>75554.100000000006</v>
      </c>
      <c r="G50" s="5">
        <v>0</v>
      </c>
      <c r="H50" s="5">
        <f t="shared" si="7"/>
        <v>8394.9</v>
      </c>
      <c r="I50" s="5">
        <v>199805.55599999995</v>
      </c>
      <c r="J50" s="5">
        <v>83949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171</v>
      </c>
      <c r="F51" s="5">
        <f t="shared" si="6"/>
        <v>20704.5</v>
      </c>
      <c r="G51" s="5">
        <v>0</v>
      </c>
      <c r="H51" s="5">
        <f t="shared" si="7"/>
        <v>2300.5</v>
      </c>
      <c r="I51" s="5">
        <v>55207.212</v>
      </c>
      <c r="J51" s="5">
        <v>23005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171</v>
      </c>
      <c r="F52" s="5">
        <f t="shared" si="6"/>
        <v>32779.800000000003</v>
      </c>
      <c r="G52" s="5">
        <v>0</v>
      </c>
      <c r="H52" s="5">
        <f t="shared" si="7"/>
        <v>3642.2000000000003</v>
      </c>
      <c r="I52" s="5">
        <v>86700.064999999959</v>
      </c>
      <c r="J52" s="5">
        <v>36422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171</v>
      </c>
      <c r="F53" s="5">
        <f t="shared" si="6"/>
        <v>10085.4</v>
      </c>
      <c r="G53" s="5">
        <v>0</v>
      </c>
      <c r="H53" s="5">
        <f t="shared" si="7"/>
        <v>1120.6000000000001</v>
      </c>
      <c r="I53" s="5">
        <v>26665.198999999997</v>
      </c>
      <c r="J53" s="5">
        <v>11206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171</v>
      </c>
      <c r="F54" s="5">
        <f t="shared" si="6"/>
        <v>54760.5</v>
      </c>
      <c r="G54" s="5">
        <v>0</v>
      </c>
      <c r="H54" s="5">
        <f t="shared" si="7"/>
        <v>6084.5</v>
      </c>
      <c r="I54" s="5">
        <v>144923.82999999996</v>
      </c>
      <c r="J54" s="5">
        <v>60845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171</v>
      </c>
      <c r="F55" s="5">
        <f t="shared" si="6"/>
        <v>34041.599999999999</v>
      </c>
      <c r="G55" s="5">
        <v>0</v>
      </c>
      <c r="H55" s="5">
        <f t="shared" si="7"/>
        <v>3782.4</v>
      </c>
      <c r="I55" s="5">
        <v>90112.922999999995</v>
      </c>
      <c r="J55" s="5">
        <v>37824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171</v>
      </c>
      <c r="F56" s="5">
        <f t="shared" si="6"/>
        <v>39822.300000000003</v>
      </c>
      <c r="G56" s="5">
        <v>0</v>
      </c>
      <c r="H56" s="5">
        <f t="shared" si="7"/>
        <v>4424.7</v>
      </c>
      <c r="I56" s="5">
        <v>105339.01100000004</v>
      </c>
      <c r="J56" s="5">
        <v>44247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171</v>
      </c>
      <c r="F57" s="5">
        <f t="shared" si="6"/>
        <v>11169.9</v>
      </c>
      <c r="G57" s="5">
        <v>0</v>
      </c>
      <c r="H57" s="5">
        <f t="shared" si="7"/>
        <v>1241.1000000000001</v>
      </c>
      <c r="I57" s="5">
        <v>29973.534</v>
      </c>
      <c r="J57" s="5">
        <v>12411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171</v>
      </c>
      <c r="F58" s="5">
        <f t="shared" si="6"/>
        <v>84716.1</v>
      </c>
      <c r="G58" s="5">
        <v>0</v>
      </c>
      <c r="H58" s="5">
        <f t="shared" si="7"/>
        <v>9412.9</v>
      </c>
      <c r="I58" s="5">
        <v>224488.40799999994</v>
      </c>
      <c r="J58" s="5">
        <v>94129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171</v>
      </c>
      <c r="F59" s="5">
        <f t="shared" si="6"/>
        <v>56499.3</v>
      </c>
      <c r="G59" s="5">
        <v>0</v>
      </c>
      <c r="H59" s="5">
        <f t="shared" si="7"/>
        <v>6277.7000000000007</v>
      </c>
      <c r="I59" s="5">
        <v>149397.66600000006</v>
      </c>
      <c r="J59" s="5">
        <v>62777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171</v>
      </c>
      <c r="F60" s="5">
        <f t="shared" si="6"/>
        <v>14762.7</v>
      </c>
      <c r="G60" s="5">
        <v>0</v>
      </c>
      <c r="H60" s="5">
        <f t="shared" si="7"/>
        <v>1640.3000000000002</v>
      </c>
      <c r="I60" s="5">
        <v>39094.402999999998</v>
      </c>
      <c r="J60" s="5">
        <v>16403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171</v>
      </c>
      <c r="F61" s="5">
        <f t="shared" si="6"/>
        <v>7466.4000000000005</v>
      </c>
      <c r="G61" s="5">
        <v>0</v>
      </c>
      <c r="H61" s="5">
        <f t="shared" si="7"/>
        <v>829.6</v>
      </c>
      <c r="I61" s="5">
        <v>19742.235000000001</v>
      </c>
      <c r="J61" s="5">
        <v>8296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171</v>
      </c>
      <c r="F62" s="5">
        <f t="shared" si="6"/>
        <v>15065.1</v>
      </c>
      <c r="G62" s="5">
        <v>0</v>
      </c>
      <c r="H62" s="5">
        <f t="shared" si="7"/>
        <v>1673.9</v>
      </c>
      <c r="I62" s="5">
        <v>39833.855000000003</v>
      </c>
      <c r="J62" s="5">
        <v>16739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171</v>
      </c>
      <c r="F63" s="5">
        <f t="shared" si="6"/>
        <v>7953.3</v>
      </c>
      <c r="G63" s="5">
        <v>0</v>
      </c>
      <c r="H63" s="5">
        <f t="shared" si="7"/>
        <v>883.7</v>
      </c>
      <c r="I63" s="5">
        <v>21026.69</v>
      </c>
      <c r="J63" s="5">
        <v>8837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171</v>
      </c>
      <c r="F64" s="5">
        <f t="shared" si="6"/>
        <v>33302.700000000004</v>
      </c>
      <c r="G64" s="5">
        <v>0</v>
      </c>
      <c r="H64" s="5">
        <f t="shared" si="7"/>
        <v>3700.3</v>
      </c>
      <c r="I64" s="5">
        <v>88166.490999999995</v>
      </c>
      <c r="J64" s="5">
        <v>37003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171</v>
      </c>
      <c r="F65" s="5">
        <f t="shared" si="6"/>
        <v>28715.4</v>
      </c>
      <c r="G65" s="5">
        <v>0</v>
      </c>
      <c r="H65" s="5">
        <f t="shared" si="7"/>
        <v>3190.6000000000004</v>
      </c>
      <c r="I65" s="5">
        <v>75933.024999999994</v>
      </c>
      <c r="J65" s="5">
        <v>31906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171</v>
      </c>
      <c r="F66" s="5">
        <f t="shared" si="6"/>
        <v>29791.8</v>
      </c>
      <c r="G66" s="5">
        <v>0</v>
      </c>
      <c r="H66" s="5">
        <f t="shared" si="7"/>
        <v>3310.2000000000003</v>
      </c>
      <c r="I66" s="5">
        <v>78784.268999999986</v>
      </c>
      <c r="J66" s="5">
        <v>33102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171</v>
      </c>
      <c r="F67" s="5">
        <f t="shared" si="6"/>
        <v>59473.8</v>
      </c>
      <c r="G67" s="5">
        <v>0</v>
      </c>
      <c r="H67" s="5">
        <f t="shared" si="7"/>
        <v>6608.2000000000007</v>
      </c>
      <c r="I67" s="5">
        <v>157267.15699999989</v>
      </c>
      <c r="J67" s="5">
        <v>66082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171</v>
      </c>
      <c r="F68" s="5">
        <f t="shared" si="6"/>
        <v>43431.3</v>
      </c>
      <c r="G68" s="5">
        <v>0</v>
      </c>
      <c r="H68" s="5">
        <f t="shared" si="7"/>
        <v>4825.7</v>
      </c>
      <c r="I68" s="5">
        <v>114846.44900000002</v>
      </c>
      <c r="J68" s="5">
        <v>48257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171</v>
      </c>
      <c r="F69" s="5">
        <f t="shared" si="6"/>
        <v>21370.5</v>
      </c>
      <c r="G69" s="5">
        <v>0</v>
      </c>
      <c r="H69" s="5">
        <f t="shared" si="7"/>
        <v>2374.5</v>
      </c>
      <c r="I69" s="5">
        <v>56510.323999999993</v>
      </c>
      <c r="J69" s="5">
        <v>23745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171</v>
      </c>
      <c r="F70" s="5">
        <f t="shared" si="6"/>
        <v>14976</v>
      </c>
      <c r="G70" s="5">
        <v>0</v>
      </c>
      <c r="H70" s="5">
        <f t="shared" si="7"/>
        <v>1664</v>
      </c>
      <c r="I70" s="5">
        <v>39602.261000000006</v>
      </c>
      <c r="J70" s="5">
        <v>16640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171</v>
      </c>
      <c r="F71" s="5">
        <f t="shared" si="6"/>
        <v>22930.2</v>
      </c>
      <c r="G71" s="5">
        <v>0</v>
      </c>
      <c r="H71" s="5">
        <f t="shared" si="7"/>
        <v>2547.8000000000002</v>
      </c>
      <c r="I71" s="5">
        <v>60662.413999999997</v>
      </c>
      <c r="J71" s="5">
        <v>25478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171</v>
      </c>
      <c r="F72" s="5">
        <f t="shared" si="6"/>
        <v>29006.100000000002</v>
      </c>
      <c r="G72" s="5">
        <v>0</v>
      </c>
      <c r="H72" s="5">
        <f t="shared" si="7"/>
        <v>3222.9</v>
      </c>
      <c r="I72" s="5">
        <v>76701.405000000013</v>
      </c>
      <c r="J72" s="5">
        <v>32229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171</v>
      </c>
      <c r="F73" s="5">
        <f t="shared" si="6"/>
        <v>28215</v>
      </c>
      <c r="G73" s="5">
        <v>0</v>
      </c>
      <c r="H73" s="5">
        <f t="shared" si="7"/>
        <v>3135</v>
      </c>
      <c r="I73" s="5">
        <v>74602.07699999999</v>
      </c>
      <c r="J73" s="5">
        <v>31350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171</v>
      </c>
      <c r="F74" s="5">
        <f t="shared" si="6"/>
        <v>17393.400000000001</v>
      </c>
      <c r="G74" s="5">
        <v>0</v>
      </c>
      <c r="H74" s="5">
        <f t="shared" si="7"/>
        <v>1932.6000000000001</v>
      </c>
      <c r="I74" s="5">
        <v>45988.320999999996</v>
      </c>
      <c r="J74" s="5">
        <v>19326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171</v>
      </c>
      <c r="F75" s="5">
        <f t="shared" si="6"/>
        <v>9623.7000000000007</v>
      </c>
      <c r="G75" s="5">
        <v>0</v>
      </c>
      <c r="H75" s="5">
        <f t="shared" si="7"/>
        <v>1069.3</v>
      </c>
      <c r="I75" s="5">
        <v>25452.83</v>
      </c>
      <c r="J75" s="5">
        <v>10693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171</v>
      </c>
      <c r="F76" s="5">
        <f t="shared" si="6"/>
        <v>21824.100000000002</v>
      </c>
      <c r="G76" s="5">
        <v>0</v>
      </c>
      <c r="H76" s="5">
        <f t="shared" si="7"/>
        <v>2424.9</v>
      </c>
      <c r="I76" s="5">
        <v>57745.760999999991</v>
      </c>
      <c r="J76" s="5">
        <v>24249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171</v>
      </c>
      <c r="F77" s="5">
        <f t="shared" si="6"/>
        <v>8442.9</v>
      </c>
      <c r="G77" s="5">
        <v>0</v>
      </c>
      <c r="H77" s="5">
        <f t="shared" si="7"/>
        <v>938.1</v>
      </c>
      <c r="I77" s="5">
        <v>22326.932999999997</v>
      </c>
      <c r="J77" s="5">
        <v>9381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171</v>
      </c>
      <c r="F78" s="5">
        <f t="shared" si="6"/>
        <v>204318</v>
      </c>
      <c r="G78" s="5">
        <v>0</v>
      </c>
      <c r="H78" s="5">
        <f t="shared" si="7"/>
        <v>22702</v>
      </c>
      <c r="I78" s="5">
        <v>540331.90000000014</v>
      </c>
      <c r="J78" s="5">
        <v>227020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171</v>
      </c>
      <c r="F79" s="5">
        <f>J79*0.8</f>
        <v>45176.800000000003</v>
      </c>
      <c r="G79" s="5">
        <v>0</v>
      </c>
      <c r="H79" s="5">
        <f>J79*0.2</f>
        <v>11294.2</v>
      </c>
      <c r="I79" s="5">
        <v>138537.223</v>
      </c>
      <c r="J79" s="5">
        <v>56471</v>
      </c>
      <c r="L79" s="6"/>
    </row>
    <row r="80" spans="1:12" ht="15" thickBot="1" x14ac:dyDescent="0.35">
      <c r="A80" s="9" t="s">
        <v>170</v>
      </c>
      <c r="B80" s="10"/>
      <c r="C80" s="10"/>
      <c r="D80" s="10"/>
      <c r="E80" s="11"/>
      <c r="F80" s="7">
        <f>SUM(F2:F79)</f>
        <v>8964415.0000000019</v>
      </c>
      <c r="G80" s="7">
        <f>SUM(G2:G79)</f>
        <v>69507.600000000006</v>
      </c>
      <c r="H80" s="7">
        <f>SUM(H2:H79)</f>
        <v>1974296.4</v>
      </c>
      <c r="I80" s="8">
        <f>SUM(I2:I79)</f>
        <v>26412988.016000003</v>
      </c>
      <c r="J80" s="8">
        <f>SUM(J2:J79)</f>
        <v>11008219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3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389403.2</v>
      </c>
      <c r="G2" s="5">
        <v>0</v>
      </c>
      <c r="H2" s="5">
        <f>J2*0.2</f>
        <v>97350.8</v>
      </c>
      <c r="I2" s="5">
        <v>1011893.3030000003</v>
      </c>
      <c r="J2" s="5">
        <v>486754</v>
      </c>
    </row>
    <row r="3" spans="1:10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180</v>
      </c>
      <c r="F3" s="5">
        <f t="shared" ref="F3:F21" si="0">J3*0.8</f>
        <v>64165.600000000006</v>
      </c>
      <c r="G3" s="5">
        <v>0</v>
      </c>
      <c r="H3" s="5">
        <f t="shared" ref="H3:H21" si="1">J3*0.2</f>
        <v>16041.400000000001</v>
      </c>
      <c r="I3" s="5">
        <v>169219.43199999991</v>
      </c>
      <c r="J3" s="5">
        <v>80207</v>
      </c>
    </row>
    <row r="4" spans="1:10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180</v>
      </c>
      <c r="F4" s="5">
        <f t="shared" si="0"/>
        <v>165966.40000000002</v>
      </c>
      <c r="G4" s="5">
        <v>0</v>
      </c>
      <c r="H4" s="5">
        <f t="shared" si="1"/>
        <v>41491.600000000006</v>
      </c>
      <c r="I4" s="5">
        <v>435066.47200000001</v>
      </c>
      <c r="J4" s="5">
        <v>207458</v>
      </c>
    </row>
    <row r="5" spans="1:10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180</v>
      </c>
      <c r="F5" s="5">
        <f t="shared" si="0"/>
        <v>143202.4</v>
      </c>
      <c r="G5" s="5">
        <v>0</v>
      </c>
      <c r="H5" s="5">
        <f t="shared" si="1"/>
        <v>35800.6</v>
      </c>
      <c r="I5" s="5">
        <v>376172.39599999995</v>
      </c>
      <c r="J5" s="5">
        <v>179003</v>
      </c>
    </row>
    <row r="6" spans="1:10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180</v>
      </c>
      <c r="F6" s="5">
        <f t="shared" si="0"/>
        <v>121797.6</v>
      </c>
      <c r="G6" s="5">
        <v>0</v>
      </c>
      <c r="H6" s="5">
        <f t="shared" si="1"/>
        <v>30449.4</v>
      </c>
      <c r="I6" s="5">
        <v>318666.37599999987</v>
      </c>
      <c r="J6" s="5">
        <v>152247</v>
      </c>
    </row>
    <row r="7" spans="1:10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180</v>
      </c>
      <c r="F7" s="5">
        <f t="shared" si="0"/>
        <v>323042.40000000002</v>
      </c>
      <c r="G7" s="5">
        <v>0</v>
      </c>
      <c r="H7" s="5">
        <f t="shared" si="1"/>
        <v>80760.600000000006</v>
      </c>
      <c r="I7" s="5">
        <v>835492.68799999973</v>
      </c>
      <c r="J7" s="5">
        <v>403803</v>
      </c>
    </row>
    <row r="8" spans="1:10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180</v>
      </c>
      <c r="F8" s="5">
        <f t="shared" si="0"/>
        <v>99259.200000000012</v>
      </c>
      <c r="G8" s="5">
        <v>0</v>
      </c>
      <c r="H8" s="5">
        <f t="shared" si="1"/>
        <v>24814.800000000003</v>
      </c>
      <c r="I8" s="5">
        <v>261216.80399999992</v>
      </c>
      <c r="J8" s="5">
        <v>124074</v>
      </c>
    </row>
    <row r="9" spans="1:10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180</v>
      </c>
      <c r="F9" s="5">
        <f t="shared" si="0"/>
        <v>72752.800000000003</v>
      </c>
      <c r="G9" s="5">
        <v>0</v>
      </c>
      <c r="H9" s="5">
        <f t="shared" si="1"/>
        <v>18188.2</v>
      </c>
      <c r="I9" s="5">
        <v>189560.34800000003</v>
      </c>
      <c r="J9" s="5">
        <v>90941</v>
      </c>
    </row>
    <row r="10" spans="1:10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180</v>
      </c>
      <c r="F10" s="5">
        <f t="shared" si="0"/>
        <v>134221.6</v>
      </c>
      <c r="G10" s="5">
        <v>0</v>
      </c>
      <c r="H10" s="5">
        <f t="shared" si="1"/>
        <v>33555.4</v>
      </c>
      <c r="I10" s="5">
        <v>351265.21500000014</v>
      </c>
      <c r="J10" s="5">
        <v>167777</v>
      </c>
    </row>
    <row r="11" spans="1:10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180</v>
      </c>
      <c r="F11" s="5">
        <f t="shared" si="0"/>
        <v>123915.20000000001</v>
      </c>
      <c r="G11" s="5">
        <v>0</v>
      </c>
      <c r="H11" s="5">
        <f t="shared" si="1"/>
        <v>30978.800000000003</v>
      </c>
      <c r="I11" s="5">
        <v>323214.46000000008</v>
      </c>
      <c r="J11" s="5">
        <v>154894</v>
      </c>
    </row>
    <row r="12" spans="1:10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180</v>
      </c>
      <c r="F12" s="5">
        <f t="shared" si="0"/>
        <v>258690.40000000002</v>
      </c>
      <c r="G12" s="5">
        <v>0</v>
      </c>
      <c r="H12" s="5">
        <f t="shared" si="1"/>
        <v>64672.600000000006</v>
      </c>
      <c r="I12" s="5">
        <v>666960.36900000041</v>
      </c>
      <c r="J12" s="5">
        <v>323363</v>
      </c>
    </row>
    <row r="13" spans="1:10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180</v>
      </c>
      <c r="F13" s="5">
        <f t="shared" si="0"/>
        <v>196679.2</v>
      </c>
      <c r="G13" s="5">
        <v>0</v>
      </c>
      <c r="H13" s="5">
        <f t="shared" si="1"/>
        <v>49169.8</v>
      </c>
      <c r="I13" s="5">
        <v>507716.35000000033</v>
      </c>
      <c r="J13" s="5">
        <v>245849</v>
      </c>
    </row>
    <row r="14" spans="1:10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180</v>
      </c>
      <c r="F14" s="5">
        <f t="shared" si="0"/>
        <v>424838.40000000002</v>
      </c>
      <c r="G14" s="5">
        <v>0</v>
      </c>
      <c r="H14" s="5">
        <f t="shared" si="1"/>
        <v>106209.60000000001</v>
      </c>
      <c r="I14" s="5">
        <v>1094905.9780000004</v>
      </c>
      <c r="J14" s="5">
        <v>531048</v>
      </c>
    </row>
    <row r="15" spans="1:10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180</v>
      </c>
      <c r="F15" s="5">
        <f t="shared" si="0"/>
        <v>66048</v>
      </c>
      <c r="G15" s="5">
        <v>0</v>
      </c>
      <c r="H15" s="5">
        <f t="shared" si="1"/>
        <v>16512</v>
      </c>
      <c r="I15" s="5">
        <v>170760.122</v>
      </c>
      <c r="J15" s="5">
        <v>82560</v>
      </c>
    </row>
    <row r="16" spans="1:10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180</v>
      </c>
      <c r="F16" s="5">
        <f t="shared" si="0"/>
        <v>85184</v>
      </c>
      <c r="G16" s="5">
        <v>0</v>
      </c>
      <c r="H16" s="5">
        <f t="shared" si="1"/>
        <v>21296</v>
      </c>
      <c r="I16" s="5">
        <v>222672.40499999994</v>
      </c>
      <c r="J16" s="5">
        <v>106480</v>
      </c>
    </row>
    <row r="17" spans="1:10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180</v>
      </c>
      <c r="F17" s="5">
        <f t="shared" si="0"/>
        <v>334368</v>
      </c>
      <c r="G17" s="5">
        <v>0</v>
      </c>
      <c r="H17" s="5">
        <f t="shared" si="1"/>
        <v>83592</v>
      </c>
      <c r="I17" s="5">
        <v>864499.79799999995</v>
      </c>
      <c r="J17" s="5">
        <v>417960</v>
      </c>
    </row>
    <row r="18" spans="1:10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180</v>
      </c>
      <c r="F18" s="5">
        <f t="shared" si="0"/>
        <v>131258.4</v>
      </c>
      <c r="G18" s="5">
        <v>0</v>
      </c>
      <c r="H18" s="5">
        <f t="shared" si="1"/>
        <v>32814.6</v>
      </c>
      <c r="I18" s="5">
        <v>341489.66399999987</v>
      </c>
      <c r="J18" s="5">
        <v>164073</v>
      </c>
    </row>
    <row r="19" spans="1:10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180</v>
      </c>
      <c r="F19" s="5">
        <f t="shared" si="0"/>
        <v>199098.40000000002</v>
      </c>
      <c r="G19" s="5">
        <v>0</v>
      </c>
      <c r="H19" s="5">
        <f t="shared" si="1"/>
        <v>49774.600000000006</v>
      </c>
      <c r="I19" s="5">
        <v>518762.804</v>
      </c>
      <c r="J19" s="5">
        <v>248873</v>
      </c>
    </row>
    <row r="20" spans="1:10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180</v>
      </c>
      <c r="F20" s="5">
        <f t="shared" si="0"/>
        <v>93256.8</v>
      </c>
      <c r="G20" s="5">
        <v>0</v>
      </c>
      <c r="H20" s="5">
        <f t="shared" si="1"/>
        <v>23314.2</v>
      </c>
      <c r="I20" s="5">
        <v>244466.91299999988</v>
      </c>
      <c r="J20" s="5">
        <v>116571</v>
      </c>
    </row>
    <row r="21" spans="1:10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180</v>
      </c>
      <c r="F21" s="5">
        <f t="shared" si="0"/>
        <v>99884</v>
      </c>
      <c r="G21" s="5">
        <v>0</v>
      </c>
      <c r="H21" s="5">
        <f t="shared" si="1"/>
        <v>24971</v>
      </c>
      <c r="I21" s="5">
        <v>257716.57600000003</v>
      </c>
      <c r="J21" s="5">
        <v>124855</v>
      </c>
    </row>
    <row r="22" spans="1:10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180</v>
      </c>
      <c r="F22" s="5">
        <f>J22*0.8</f>
        <v>51221.600000000006</v>
      </c>
      <c r="G22" s="5">
        <f>J22*0.2</f>
        <v>12805.400000000001</v>
      </c>
      <c r="H22" s="5">
        <v>0</v>
      </c>
      <c r="I22" s="5">
        <v>131721.26800000001</v>
      </c>
      <c r="J22" s="5">
        <v>64027</v>
      </c>
    </row>
    <row r="23" spans="1:10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180</v>
      </c>
      <c r="F23" s="5">
        <f t="shared" ref="F23:F39" si="2">J23*0.8</f>
        <v>201246.40000000002</v>
      </c>
      <c r="G23" s="5">
        <v>0</v>
      </c>
      <c r="H23" s="5">
        <f t="shared" ref="H23:H39" si="3">J23*0.2</f>
        <v>50311.600000000006</v>
      </c>
      <c r="I23" s="5">
        <v>517684.47300000006</v>
      </c>
      <c r="J23" s="5">
        <v>251558</v>
      </c>
    </row>
    <row r="24" spans="1:10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180</v>
      </c>
      <c r="F24" s="5">
        <f t="shared" si="2"/>
        <v>142005.6</v>
      </c>
      <c r="G24" s="5">
        <v>0</v>
      </c>
      <c r="H24" s="5">
        <f t="shared" si="3"/>
        <v>35501.4</v>
      </c>
      <c r="I24" s="5">
        <v>369910.73799999995</v>
      </c>
      <c r="J24" s="5">
        <v>177507</v>
      </c>
    </row>
    <row r="25" spans="1:10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180</v>
      </c>
      <c r="F25" s="5">
        <f t="shared" si="2"/>
        <v>138228</v>
      </c>
      <c r="G25" s="5">
        <v>0</v>
      </c>
      <c r="H25" s="5">
        <f t="shared" si="3"/>
        <v>34557</v>
      </c>
      <c r="I25" s="5">
        <v>357664.10700000002</v>
      </c>
      <c r="J25" s="5">
        <v>172785</v>
      </c>
    </row>
    <row r="26" spans="1:10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180</v>
      </c>
      <c r="F26" s="5">
        <f t="shared" si="2"/>
        <v>399774.4</v>
      </c>
      <c r="G26" s="5">
        <v>0</v>
      </c>
      <c r="H26" s="5">
        <f t="shared" si="3"/>
        <v>99943.6</v>
      </c>
      <c r="I26" s="5">
        <v>1035146.6120000002</v>
      </c>
      <c r="J26" s="5">
        <v>499718</v>
      </c>
    </row>
    <row r="27" spans="1:10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180</v>
      </c>
      <c r="F27" s="5">
        <f t="shared" si="2"/>
        <v>139444.80000000002</v>
      </c>
      <c r="G27" s="5">
        <v>0</v>
      </c>
      <c r="H27" s="5">
        <f t="shared" si="3"/>
        <v>34861.200000000004</v>
      </c>
      <c r="I27" s="5">
        <v>364258.64100000018</v>
      </c>
      <c r="J27" s="5">
        <v>174306</v>
      </c>
    </row>
    <row r="28" spans="1:10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180</v>
      </c>
      <c r="F28" s="5">
        <f t="shared" si="2"/>
        <v>270169.60000000003</v>
      </c>
      <c r="G28" s="5">
        <v>0</v>
      </c>
      <c r="H28" s="5">
        <f t="shared" si="3"/>
        <v>67542.400000000009</v>
      </c>
      <c r="I28" s="5">
        <v>704782.6120000002</v>
      </c>
      <c r="J28" s="5">
        <v>337712</v>
      </c>
    </row>
    <row r="29" spans="1:10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180</v>
      </c>
      <c r="F29" s="5">
        <f t="shared" si="2"/>
        <v>183583.2</v>
      </c>
      <c r="G29" s="5">
        <v>0</v>
      </c>
      <c r="H29" s="5">
        <f t="shared" si="3"/>
        <v>45895.8</v>
      </c>
      <c r="I29" s="5">
        <v>479757.80300000025</v>
      </c>
      <c r="J29" s="5">
        <v>229479</v>
      </c>
    </row>
    <row r="30" spans="1:10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180</v>
      </c>
      <c r="F30" s="5">
        <f t="shared" si="2"/>
        <v>651626.4</v>
      </c>
      <c r="G30" s="5">
        <v>0</v>
      </c>
      <c r="H30" s="5">
        <f t="shared" si="3"/>
        <v>162906.6</v>
      </c>
      <c r="I30" s="5">
        <v>1675390.2870000007</v>
      </c>
      <c r="J30" s="5">
        <v>814533</v>
      </c>
    </row>
    <row r="31" spans="1:10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180</v>
      </c>
      <c r="F31" s="5">
        <f t="shared" si="2"/>
        <v>187393.6</v>
      </c>
      <c r="G31" s="5">
        <v>0</v>
      </c>
      <c r="H31" s="5">
        <f t="shared" si="3"/>
        <v>46848.4</v>
      </c>
      <c r="I31" s="5">
        <v>484327.21500000008</v>
      </c>
      <c r="J31" s="5">
        <v>234242</v>
      </c>
    </row>
    <row r="32" spans="1:10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180</v>
      </c>
      <c r="F32" s="5">
        <f t="shared" si="2"/>
        <v>57371.200000000004</v>
      </c>
      <c r="G32" s="5">
        <v>0</v>
      </c>
      <c r="H32" s="5">
        <f t="shared" si="3"/>
        <v>14342.800000000001</v>
      </c>
      <c r="I32" s="5">
        <v>150447.52799999999</v>
      </c>
      <c r="J32" s="5">
        <v>71714</v>
      </c>
    </row>
    <row r="33" spans="1:10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180</v>
      </c>
      <c r="F33" s="5">
        <f t="shared" si="2"/>
        <v>61295.200000000004</v>
      </c>
      <c r="G33" s="5">
        <v>0</v>
      </c>
      <c r="H33" s="5">
        <f t="shared" si="3"/>
        <v>15323.800000000001</v>
      </c>
      <c r="I33" s="5">
        <v>161598.25200000004</v>
      </c>
      <c r="J33" s="5">
        <v>76619</v>
      </c>
    </row>
    <row r="34" spans="1:10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180</v>
      </c>
      <c r="F34" s="5">
        <f t="shared" si="2"/>
        <v>78190.400000000009</v>
      </c>
      <c r="G34" s="5">
        <v>0</v>
      </c>
      <c r="H34" s="5">
        <f t="shared" si="3"/>
        <v>19547.600000000002</v>
      </c>
      <c r="I34" s="5">
        <v>205278.152</v>
      </c>
      <c r="J34" s="5">
        <v>97738</v>
      </c>
    </row>
    <row r="35" spans="1:10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180</v>
      </c>
      <c r="F35" s="5">
        <f t="shared" si="2"/>
        <v>48656</v>
      </c>
      <c r="G35" s="5">
        <v>0</v>
      </c>
      <c r="H35" s="5">
        <f t="shared" si="3"/>
        <v>12164</v>
      </c>
      <c r="I35" s="5">
        <v>127354.97200000007</v>
      </c>
      <c r="J35" s="5">
        <v>60820</v>
      </c>
    </row>
    <row r="36" spans="1:10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180</v>
      </c>
      <c r="F36" s="5">
        <f t="shared" si="2"/>
        <v>994333.60000000009</v>
      </c>
      <c r="G36" s="5">
        <v>0</v>
      </c>
      <c r="H36" s="5">
        <f t="shared" si="3"/>
        <v>248583.40000000002</v>
      </c>
      <c r="I36" s="5">
        <v>2556823.4369999999</v>
      </c>
      <c r="J36" s="5">
        <v>1242917</v>
      </c>
    </row>
    <row r="37" spans="1:10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180</v>
      </c>
      <c r="F37" s="5">
        <f t="shared" si="2"/>
        <v>72852</v>
      </c>
      <c r="G37" s="5">
        <v>0</v>
      </c>
      <c r="H37" s="5">
        <f t="shared" si="3"/>
        <v>18213</v>
      </c>
      <c r="I37" s="5">
        <v>187962.64800000002</v>
      </c>
      <c r="J37" s="5">
        <v>91065</v>
      </c>
    </row>
    <row r="38" spans="1:10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180</v>
      </c>
      <c r="F38" s="5">
        <f t="shared" si="2"/>
        <v>105636</v>
      </c>
      <c r="G38" s="5">
        <v>0</v>
      </c>
      <c r="H38" s="5">
        <f t="shared" si="3"/>
        <v>26409</v>
      </c>
      <c r="I38" s="5">
        <v>275165.59100000001</v>
      </c>
      <c r="J38" s="5">
        <v>132045</v>
      </c>
    </row>
    <row r="39" spans="1:10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180</v>
      </c>
      <c r="F39" s="5">
        <f t="shared" si="2"/>
        <v>598576.80000000005</v>
      </c>
      <c r="G39" s="5">
        <v>0</v>
      </c>
      <c r="H39" s="5">
        <f t="shared" si="3"/>
        <v>149644.20000000001</v>
      </c>
      <c r="I39" s="5">
        <v>1539542.5960000006</v>
      </c>
      <c r="J39" s="5">
        <v>748221</v>
      </c>
    </row>
    <row r="40" spans="1:10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180</v>
      </c>
      <c r="F40" s="5">
        <f>J40*0.8</f>
        <v>276912</v>
      </c>
      <c r="G40" s="5">
        <f>J40*0.2</f>
        <v>69228</v>
      </c>
      <c r="H40" s="5">
        <v>0</v>
      </c>
      <c r="I40" s="5">
        <v>711993.11399999936</v>
      </c>
      <c r="J40" s="5">
        <v>346140</v>
      </c>
    </row>
    <row r="41" spans="1:10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180</v>
      </c>
      <c r="F41" s="5">
        <f>J41*0.9</f>
        <v>38432.700000000004</v>
      </c>
      <c r="G41" s="5">
        <v>0</v>
      </c>
      <c r="H41" s="5">
        <f>J41*0.1</f>
        <v>4270.3</v>
      </c>
      <c r="I41" s="5">
        <v>87831.857999999993</v>
      </c>
      <c r="J41" s="5">
        <v>42703</v>
      </c>
    </row>
    <row r="42" spans="1:10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180</v>
      </c>
      <c r="F42" s="5">
        <f t="shared" ref="F42:F44" si="4">J42*0.9</f>
        <v>46261.8</v>
      </c>
      <c r="G42" s="5">
        <v>0</v>
      </c>
      <c r="H42" s="5">
        <f t="shared" ref="H42:H44" si="5">J42*0.1</f>
        <v>5140.2000000000007</v>
      </c>
      <c r="I42" s="5">
        <v>105728.15300000002</v>
      </c>
      <c r="J42" s="5">
        <v>51402</v>
      </c>
    </row>
    <row r="43" spans="1:10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180</v>
      </c>
      <c r="F43" s="5">
        <f t="shared" si="4"/>
        <v>18456.3</v>
      </c>
      <c r="G43" s="5">
        <v>0</v>
      </c>
      <c r="H43" s="5">
        <f t="shared" si="5"/>
        <v>2050.7000000000003</v>
      </c>
      <c r="I43" s="5">
        <v>42177.81900000001</v>
      </c>
      <c r="J43" s="5">
        <v>20507</v>
      </c>
    </row>
    <row r="44" spans="1:10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180</v>
      </c>
      <c r="F44" s="5">
        <f t="shared" si="4"/>
        <v>242652.6</v>
      </c>
      <c r="G44" s="5">
        <v>0</v>
      </c>
      <c r="H44" s="5">
        <f t="shared" si="5"/>
        <v>26961.4</v>
      </c>
      <c r="I44" s="5">
        <v>554574.7620000001</v>
      </c>
      <c r="J44" s="5">
        <v>269614</v>
      </c>
    </row>
    <row r="45" spans="1:10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180</v>
      </c>
      <c r="F45" s="5">
        <f>J45*0.8</f>
        <v>650904.80000000005</v>
      </c>
      <c r="G45" s="5">
        <v>0</v>
      </c>
      <c r="H45" s="5">
        <f>J45*0.2</f>
        <v>162726.20000000001</v>
      </c>
      <c r="I45" s="5">
        <v>1727889.3149999995</v>
      </c>
      <c r="J45" s="5">
        <v>813631</v>
      </c>
    </row>
    <row r="46" spans="1:10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180</v>
      </c>
      <c r="F46" s="5">
        <f t="shared" ref="F46:F78" si="6">J46*0.9</f>
        <v>29744.100000000002</v>
      </c>
      <c r="G46" s="5">
        <v>0</v>
      </c>
      <c r="H46" s="5">
        <f t="shared" ref="H46:H78" si="7">J46*0.1</f>
        <v>3304.9</v>
      </c>
      <c r="I46" s="5">
        <v>67974.108999999997</v>
      </c>
      <c r="J46" s="5">
        <v>33049</v>
      </c>
    </row>
    <row r="47" spans="1:10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180</v>
      </c>
      <c r="F47" s="5">
        <f t="shared" si="6"/>
        <v>15678.9</v>
      </c>
      <c r="G47" s="5">
        <v>0</v>
      </c>
      <c r="H47" s="5">
        <f t="shared" si="7"/>
        <v>1742.1000000000001</v>
      </c>
      <c r="I47" s="5">
        <v>35817.157999999996</v>
      </c>
      <c r="J47" s="5">
        <v>17421</v>
      </c>
    </row>
    <row r="48" spans="1:10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180</v>
      </c>
      <c r="F48" s="5">
        <f t="shared" si="6"/>
        <v>8543.7000000000007</v>
      </c>
      <c r="G48" s="5">
        <v>0</v>
      </c>
      <c r="H48" s="5">
        <f t="shared" si="7"/>
        <v>949.30000000000007</v>
      </c>
      <c r="I48" s="5">
        <v>19530.409999999996</v>
      </c>
      <c r="J48" s="5">
        <v>9493</v>
      </c>
    </row>
    <row r="49" spans="1:10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180</v>
      </c>
      <c r="F49" s="5">
        <f t="shared" si="6"/>
        <v>53493.3</v>
      </c>
      <c r="G49" s="5">
        <v>0</v>
      </c>
      <c r="H49" s="5">
        <f t="shared" si="7"/>
        <v>5943.7000000000007</v>
      </c>
      <c r="I49" s="5">
        <v>122309.337</v>
      </c>
      <c r="J49" s="5">
        <v>59437</v>
      </c>
    </row>
    <row r="50" spans="1:10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180</v>
      </c>
      <c r="F50" s="5">
        <f t="shared" si="6"/>
        <v>85042.8</v>
      </c>
      <c r="G50" s="5">
        <v>0</v>
      </c>
      <c r="H50" s="5">
        <f t="shared" si="7"/>
        <v>9449.2000000000007</v>
      </c>
      <c r="I50" s="5">
        <v>194362.69199999995</v>
      </c>
      <c r="J50" s="5">
        <v>94492</v>
      </c>
    </row>
    <row r="51" spans="1:10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180</v>
      </c>
      <c r="F51" s="5">
        <f t="shared" si="6"/>
        <v>24265.8</v>
      </c>
      <c r="G51" s="5">
        <v>0</v>
      </c>
      <c r="H51" s="5">
        <f t="shared" si="7"/>
        <v>2696.2000000000003</v>
      </c>
      <c r="I51" s="5">
        <v>55466.448000000004</v>
      </c>
      <c r="J51" s="5">
        <v>26962</v>
      </c>
    </row>
    <row r="52" spans="1:10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180</v>
      </c>
      <c r="F52" s="5">
        <f t="shared" si="6"/>
        <v>34534.800000000003</v>
      </c>
      <c r="G52" s="5">
        <v>0</v>
      </c>
      <c r="H52" s="5">
        <f t="shared" si="7"/>
        <v>3837.2000000000003</v>
      </c>
      <c r="I52" s="5">
        <v>78927.51400000001</v>
      </c>
      <c r="J52" s="5">
        <v>38372</v>
      </c>
    </row>
    <row r="53" spans="1:10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180</v>
      </c>
      <c r="F53" s="5">
        <f t="shared" si="6"/>
        <v>11415.6</v>
      </c>
      <c r="G53" s="5">
        <v>0</v>
      </c>
      <c r="H53" s="5">
        <f t="shared" si="7"/>
        <v>1268.4000000000001</v>
      </c>
      <c r="I53" s="5">
        <v>26094.367999999999</v>
      </c>
      <c r="J53" s="5">
        <v>12684</v>
      </c>
    </row>
    <row r="54" spans="1:10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180</v>
      </c>
      <c r="F54" s="5">
        <f t="shared" si="6"/>
        <v>63390.6</v>
      </c>
      <c r="G54" s="5">
        <v>0</v>
      </c>
      <c r="H54" s="5">
        <f t="shared" si="7"/>
        <v>7043.4000000000005</v>
      </c>
      <c r="I54" s="5">
        <v>144878.32300000006</v>
      </c>
      <c r="J54" s="5">
        <v>70434</v>
      </c>
    </row>
    <row r="55" spans="1:10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180</v>
      </c>
      <c r="F55" s="5">
        <f t="shared" si="6"/>
        <v>43293.599999999999</v>
      </c>
      <c r="G55" s="5">
        <v>0</v>
      </c>
      <c r="H55" s="5">
        <f t="shared" si="7"/>
        <v>4810.4000000000005</v>
      </c>
      <c r="I55" s="5">
        <v>98945.075999999986</v>
      </c>
      <c r="J55" s="5">
        <v>48104</v>
      </c>
    </row>
    <row r="56" spans="1:10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180</v>
      </c>
      <c r="F56" s="5">
        <f t="shared" si="6"/>
        <v>49599</v>
      </c>
      <c r="G56" s="5">
        <v>0</v>
      </c>
      <c r="H56" s="5">
        <f t="shared" si="7"/>
        <v>5511</v>
      </c>
      <c r="I56" s="5">
        <v>113352.30099999998</v>
      </c>
      <c r="J56" s="5">
        <v>55110</v>
      </c>
    </row>
    <row r="57" spans="1:10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180</v>
      </c>
      <c r="F57" s="5">
        <f t="shared" si="6"/>
        <v>11847.6</v>
      </c>
      <c r="G57" s="5">
        <v>0</v>
      </c>
      <c r="H57" s="5">
        <f t="shared" si="7"/>
        <v>1316.4</v>
      </c>
      <c r="I57" s="5">
        <v>27076.775000000001</v>
      </c>
      <c r="J57" s="5">
        <v>13164</v>
      </c>
    </row>
    <row r="58" spans="1:10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180</v>
      </c>
      <c r="F58" s="5">
        <f t="shared" si="6"/>
        <v>92305.8</v>
      </c>
      <c r="G58" s="5">
        <v>0</v>
      </c>
      <c r="H58" s="5">
        <f t="shared" si="7"/>
        <v>10256.200000000001</v>
      </c>
      <c r="I58" s="5">
        <v>210967.29400000005</v>
      </c>
      <c r="J58" s="5">
        <v>102562</v>
      </c>
    </row>
    <row r="59" spans="1:10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180</v>
      </c>
      <c r="F59" s="5">
        <f t="shared" si="6"/>
        <v>64442.700000000004</v>
      </c>
      <c r="G59" s="5">
        <v>0</v>
      </c>
      <c r="H59" s="5">
        <f t="shared" si="7"/>
        <v>7160.3</v>
      </c>
      <c r="I59" s="5">
        <v>147260.19599999997</v>
      </c>
      <c r="J59" s="5">
        <v>71603</v>
      </c>
    </row>
    <row r="60" spans="1:10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180</v>
      </c>
      <c r="F60" s="5">
        <f t="shared" si="6"/>
        <v>17135.100000000002</v>
      </c>
      <c r="G60" s="5">
        <v>0</v>
      </c>
      <c r="H60" s="5">
        <f t="shared" si="7"/>
        <v>1903.9</v>
      </c>
      <c r="I60" s="5">
        <v>39155.376000000004</v>
      </c>
      <c r="J60" s="5">
        <v>19039</v>
      </c>
    </row>
    <row r="61" spans="1:10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180</v>
      </c>
      <c r="F61" s="5">
        <f t="shared" si="6"/>
        <v>8558.1</v>
      </c>
      <c r="G61" s="5">
        <v>0</v>
      </c>
      <c r="H61" s="5">
        <f t="shared" si="7"/>
        <v>950.90000000000009</v>
      </c>
      <c r="I61" s="5">
        <v>19557.712999999996</v>
      </c>
      <c r="J61" s="5">
        <v>9509</v>
      </c>
    </row>
    <row r="62" spans="1:10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180</v>
      </c>
      <c r="F62" s="5">
        <f t="shared" si="6"/>
        <v>16989.3</v>
      </c>
      <c r="G62" s="5">
        <v>0</v>
      </c>
      <c r="H62" s="5">
        <f t="shared" si="7"/>
        <v>1887.7</v>
      </c>
      <c r="I62" s="5">
        <v>38824.813999999991</v>
      </c>
      <c r="J62" s="5">
        <v>18877</v>
      </c>
    </row>
    <row r="63" spans="1:10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180</v>
      </c>
      <c r="F63" s="5">
        <f t="shared" si="6"/>
        <v>8995.5</v>
      </c>
      <c r="G63" s="5">
        <v>0</v>
      </c>
      <c r="H63" s="5">
        <f t="shared" si="7"/>
        <v>999.5</v>
      </c>
      <c r="I63" s="5">
        <v>20563.508999999998</v>
      </c>
      <c r="J63" s="5">
        <v>9995</v>
      </c>
    </row>
    <row r="64" spans="1:10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180</v>
      </c>
      <c r="F64" s="5">
        <f t="shared" si="6"/>
        <v>35751.599999999999</v>
      </c>
      <c r="G64" s="5">
        <v>0</v>
      </c>
      <c r="H64" s="5">
        <f t="shared" si="7"/>
        <v>3972.4</v>
      </c>
      <c r="I64" s="5">
        <v>81711.55</v>
      </c>
      <c r="J64" s="5">
        <v>39724</v>
      </c>
    </row>
    <row r="65" spans="1:10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180</v>
      </c>
      <c r="F65" s="5">
        <f t="shared" si="6"/>
        <v>32799.599999999999</v>
      </c>
      <c r="G65" s="5">
        <v>0</v>
      </c>
      <c r="H65" s="5">
        <f t="shared" si="7"/>
        <v>3644.4</v>
      </c>
      <c r="I65" s="5">
        <v>74966.403000000006</v>
      </c>
      <c r="J65" s="5">
        <v>36444</v>
      </c>
    </row>
    <row r="66" spans="1:10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180</v>
      </c>
      <c r="F66" s="5">
        <f t="shared" si="6"/>
        <v>38150.1</v>
      </c>
      <c r="G66" s="5">
        <v>0</v>
      </c>
      <c r="H66" s="5">
        <f t="shared" si="7"/>
        <v>4238.9000000000005</v>
      </c>
      <c r="I66" s="5">
        <v>87194.138999999996</v>
      </c>
      <c r="J66" s="5">
        <v>42389</v>
      </c>
    </row>
    <row r="67" spans="1:10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180</v>
      </c>
      <c r="F67" s="5">
        <f t="shared" si="6"/>
        <v>68670</v>
      </c>
      <c r="G67" s="5">
        <v>0</v>
      </c>
      <c r="H67" s="5">
        <f t="shared" si="7"/>
        <v>7630</v>
      </c>
      <c r="I67" s="5">
        <v>156946.94499999992</v>
      </c>
      <c r="J67" s="5">
        <v>76300</v>
      </c>
    </row>
    <row r="68" spans="1:10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180</v>
      </c>
      <c r="F68" s="5">
        <f t="shared" si="6"/>
        <v>50495.4</v>
      </c>
      <c r="G68" s="5">
        <v>0</v>
      </c>
      <c r="H68" s="5">
        <f t="shared" si="7"/>
        <v>5610.6</v>
      </c>
      <c r="I68" s="5">
        <v>115399.35100000001</v>
      </c>
      <c r="J68" s="5">
        <v>56106</v>
      </c>
    </row>
    <row r="69" spans="1:10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180</v>
      </c>
      <c r="F69" s="5">
        <f t="shared" si="6"/>
        <v>25659.9</v>
      </c>
      <c r="G69" s="5">
        <v>0</v>
      </c>
      <c r="H69" s="5">
        <f t="shared" si="7"/>
        <v>2851.1000000000004</v>
      </c>
      <c r="I69" s="5">
        <v>58637.520000000004</v>
      </c>
      <c r="J69" s="5">
        <v>28511</v>
      </c>
    </row>
    <row r="70" spans="1:10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180</v>
      </c>
      <c r="F70" s="5">
        <f t="shared" si="6"/>
        <v>16959.600000000002</v>
      </c>
      <c r="G70" s="5">
        <v>0</v>
      </c>
      <c r="H70" s="5">
        <f t="shared" si="7"/>
        <v>1884.4</v>
      </c>
      <c r="I70" s="5">
        <v>38761.099000000002</v>
      </c>
      <c r="J70" s="5">
        <v>18844</v>
      </c>
    </row>
    <row r="71" spans="1:10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180</v>
      </c>
      <c r="F71" s="5">
        <f t="shared" si="6"/>
        <v>26775.9</v>
      </c>
      <c r="G71" s="5">
        <v>0</v>
      </c>
      <c r="H71" s="5">
        <f t="shared" si="7"/>
        <v>2975.1000000000004</v>
      </c>
      <c r="I71" s="5">
        <v>61187.207000000002</v>
      </c>
      <c r="J71" s="5">
        <v>29751</v>
      </c>
    </row>
    <row r="72" spans="1:10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180</v>
      </c>
      <c r="F72" s="5">
        <f t="shared" si="6"/>
        <v>35050.5</v>
      </c>
      <c r="G72" s="5">
        <v>0</v>
      </c>
      <c r="H72" s="5">
        <f t="shared" si="7"/>
        <v>3894.5</v>
      </c>
      <c r="I72" s="5">
        <v>80097.848999999987</v>
      </c>
      <c r="J72" s="5">
        <v>38945</v>
      </c>
    </row>
    <row r="73" spans="1:10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180</v>
      </c>
      <c r="F73" s="5">
        <f t="shared" si="6"/>
        <v>32722.2</v>
      </c>
      <c r="G73" s="5">
        <v>0</v>
      </c>
      <c r="H73" s="5">
        <f t="shared" si="7"/>
        <v>3635.8</v>
      </c>
      <c r="I73" s="5">
        <v>74785.242999999988</v>
      </c>
      <c r="J73" s="5">
        <v>36358</v>
      </c>
    </row>
    <row r="74" spans="1:10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180</v>
      </c>
      <c r="F74" s="5">
        <f t="shared" si="6"/>
        <v>19498.5</v>
      </c>
      <c r="G74" s="5">
        <v>0</v>
      </c>
      <c r="H74" s="5">
        <f t="shared" si="7"/>
        <v>2166.5</v>
      </c>
      <c r="I74" s="5">
        <v>44560.282999999996</v>
      </c>
      <c r="J74" s="5">
        <v>21665</v>
      </c>
    </row>
    <row r="75" spans="1:10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180</v>
      </c>
      <c r="F75" s="5">
        <f t="shared" si="6"/>
        <v>11834.1</v>
      </c>
      <c r="G75" s="5">
        <v>0</v>
      </c>
      <c r="H75" s="5">
        <f t="shared" si="7"/>
        <v>1314.9</v>
      </c>
      <c r="I75" s="5">
        <v>27044.540999999997</v>
      </c>
      <c r="J75" s="5">
        <v>13149</v>
      </c>
    </row>
    <row r="76" spans="1:10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180</v>
      </c>
      <c r="F76" s="5">
        <f t="shared" si="6"/>
        <v>26450.100000000002</v>
      </c>
      <c r="G76" s="5">
        <v>0</v>
      </c>
      <c r="H76" s="5">
        <f t="shared" si="7"/>
        <v>2938.9</v>
      </c>
      <c r="I76" s="5">
        <v>60445.247000000003</v>
      </c>
      <c r="J76" s="5">
        <v>29389</v>
      </c>
    </row>
    <row r="77" spans="1:10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180</v>
      </c>
      <c r="F77" s="5">
        <f t="shared" si="6"/>
        <v>10042.200000000001</v>
      </c>
      <c r="G77" s="5">
        <v>0</v>
      </c>
      <c r="H77" s="5">
        <f t="shared" si="7"/>
        <v>1115.8</v>
      </c>
      <c r="I77" s="5">
        <v>22945.994999999999</v>
      </c>
      <c r="J77" s="5">
        <v>11158</v>
      </c>
    </row>
    <row r="78" spans="1:10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180</v>
      </c>
      <c r="F78" s="5">
        <f t="shared" si="6"/>
        <v>233416.80000000002</v>
      </c>
      <c r="G78" s="5">
        <v>0</v>
      </c>
      <c r="H78" s="5">
        <f t="shared" si="7"/>
        <v>25935.200000000001</v>
      </c>
      <c r="I78" s="5">
        <v>533464.18200000003</v>
      </c>
      <c r="J78" s="5">
        <v>259352</v>
      </c>
    </row>
    <row r="79" spans="1:10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180</v>
      </c>
      <c r="F79" s="5">
        <f>J79*0.8</f>
        <v>54504</v>
      </c>
      <c r="G79" s="5">
        <v>0</v>
      </c>
      <c r="H79" s="5">
        <f>J79*0.2</f>
        <v>13626</v>
      </c>
      <c r="I79" s="5">
        <v>144677.58799999999</v>
      </c>
      <c r="J79" s="5">
        <v>68130</v>
      </c>
    </row>
    <row r="80" spans="1:10" ht="15" thickBot="1" x14ac:dyDescent="0.35">
      <c r="A80" s="9" t="s">
        <v>170</v>
      </c>
      <c r="B80" s="10"/>
      <c r="C80" s="10"/>
      <c r="D80" s="10"/>
      <c r="E80" s="11"/>
      <c r="F80" s="7">
        <f>SUM(F2:F79)</f>
        <v>10540313.799999999</v>
      </c>
      <c r="G80" s="7">
        <f>SUM(G2:G79)</f>
        <v>82033.399999999994</v>
      </c>
      <c r="H80" s="7">
        <f>SUM(H2:H79)</f>
        <v>2323967.7999999998</v>
      </c>
      <c r="I80" s="8">
        <f>SUM(I2:I79)</f>
        <v>26840618.980999995</v>
      </c>
      <c r="J80" s="8">
        <f>SUM(J2:J79)</f>
        <v>12946315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E19" sqref="E19"/>
    </sheetView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4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410991.2</v>
      </c>
      <c r="G2" s="5">
        <v>0</v>
      </c>
      <c r="H2" s="5">
        <f>J2*0.2</f>
        <v>102747.8</v>
      </c>
      <c r="I2" s="5">
        <v>1068450.8639999998</v>
      </c>
      <c r="J2" s="5">
        <v>513739</v>
      </c>
    </row>
    <row r="3" spans="1:10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181</v>
      </c>
      <c r="F3" s="5">
        <f t="shared" ref="F3:F21" si="0">J3*0.8</f>
        <v>71467.199999999997</v>
      </c>
      <c r="G3" s="5">
        <v>0</v>
      </c>
      <c r="H3" s="5">
        <f t="shared" ref="H3:H21" si="1">J3*0.2</f>
        <v>17866.8</v>
      </c>
      <c r="I3" s="5">
        <v>188554.14800000004</v>
      </c>
      <c r="J3" s="5">
        <v>89334</v>
      </c>
    </row>
    <row r="4" spans="1:10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181</v>
      </c>
      <c r="F4" s="5">
        <f t="shared" si="0"/>
        <v>172344.80000000002</v>
      </c>
      <c r="G4" s="5">
        <v>0</v>
      </c>
      <c r="H4" s="5">
        <f t="shared" si="1"/>
        <v>43086.200000000004</v>
      </c>
      <c r="I4" s="5">
        <v>451723.45500000007</v>
      </c>
      <c r="J4" s="5">
        <v>215431</v>
      </c>
    </row>
    <row r="5" spans="1:10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181</v>
      </c>
      <c r="F5" s="5">
        <f t="shared" si="0"/>
        <v>145508</v>
      </c>
      <c r="G5" s="5">
        <v>0</v>
      </c>
      <c r="H5" s="5">
        <f t="shared" si="1"/>
        <v>36377</v>
      </c>
      <c r="I5" s="5">
        <v>382123.5560000001</v>
      </c>
      <c r="J5" s="5">
        <v>181885</v>
      </c>
    </row>
    <row r="6" spans="1:10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181</v>
      </c>
      <c r="F6" s="5">
        <f t="shared" si="0"/>
        <v>131806.39999999999</v>
      </c>
      <c r="G6" s="5">
        <v>0</v>
      </c>
      <c r="H6" s="5">
        <f t="shared" si="1"/>
        <v>32951.599999999999</v>
      </c>
      <c r="I6" s="5">
        <v>345388.94399999996</v>
      </c>
      <c r="J6" s="5">
        <v>164758</v>
      </c>
    </row>
    <row r="7" spans="1:10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181</v>
      </c>
      <c r="F7" s="5">
        <f t="shared" si="0"/>
        <v>338226.4</v>
      </c>
      <c r="G7" s="5">
        <v>0</v>
      </c>
      <c r="H7" s="5">
        <f t="shared" si="1"/>
        <v>84556.6</v>
      </c>
      <c r="I7" s="5">
        <v>874833.07400000095</v>
      </c>
      <c r="J7" s="5">
        <v>422783</v>
      </c>
    </row>
    <row r="8" spans="1:10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181</v>
      </c>
      <c r="F8" s="5">
        <f t="shared" si="0"/>
        <v>102297.60000000001</v>
      </c>
      <c r="G8" s="5">
        <v>0</v>
      </c>
      <c r="H8" s="5">
        <f t="shared" si="1"/>
        <v>25574.400000000001</v>
      </c>
      <c r="I8" s="5">
        <v>269223.78599999991</v>
      </c>
      <c r="J8" s="5">
        <v>127872</v>
      </c>
    </row>
    <row r="9" spans="1:10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181</v>
      </c>
      <c r="F9" s="5">
        <f t="shared" si="0"/>
        <v>76358.400000000009</v>
      </c>
      <c r="G9" s="5">
        <v>0</v>
      </c>
      <c r="H9" s="5">
        <f t="shared" si="1"/>
        <v>19089.600000000002</v>
      </c>
      <c r="I9" s="5">
        <v>199037.68299999993</v>
      </c>
      <c r="J9" s="5">
        <v>95448</v>
      </c>
    </row>
    <row r="10" spans="1:10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181</v>
      </c>
      <c r="F10" s="5">
        <f t="shared" si="0"/>
        <v>141346.4</v>
      </c>
      <c r="G10" s="5">
        <v>0</v>
      </c>
      <c r="H10" s="5">
        <f t="shared" si="1"/>
        <v>35336.6</v>
      </c>
      <c r="I10" s="5">
        <v>369896.85300000012</v>
      </c>
      <c r="J10" s="5">
        <v>176683</v>
      </c>
    </row>
    <row r="11" spans="1:10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181</v>
      </c>
      <c r="F11" s="5">
        <f t="shared" si="0"/>
        <v>125812</v>
      </c>
      <c r="G11" s="5">
        <v>0</v>
      </c>
      <c r="H11" s="5">
        <f t="shared" si="1"/>
        <v>31453</v>
      </c>
      <c r="I11" s="5">
        <v>328282.11099999998</v>
      </c>
      <c r="J11" s="5">
        <v>157265</v>
      </c>
    </row>
    <row r="12" spans="1:10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181</v>
      </c>
      <c r="F12" s="5">
        <f t="shared" si="0"/>
        <v>265845.60000000003</v>
      </c>
      <c r="G12" s="5">
        <v>0</v>
      </c>
      <c r="H12" s="5">
        <f t="shared" si="1"/>
        <v>66461.400000000009</v>
      </c>
      <c r="I12" s="5">
        <v>685378.71300000057</v>
      </c>
      <c r="J12" s="5">
        <v>332307</v>
      </c>
    </row>
    <row r="13" spans="1:10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181</v>
      </c>
      <c r="F13" s="5">
        <f t="shared" si="0"/>
        <v>204841.60000000001</v>
      </c>
      <c r="G13" s="5">
        <v>0</v>
      </c>
      <c r="H13" s="5">
        <f t="shared" si="1"/>
        <v>51210.400000000001</v>
      </c>
      <c r="I13" s="5">
        <v>528569.53800000006</v>
      </c>
      <c r="J13" s="5">
        <v>256052</v>
      </c>
    </row>
    <row r="14" spans="1:10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181</v>
      </c>
      <c r="F14" s="5">
        <f t="shared" si="0"/>
        <v>443448</v>
      </c>
      <c r="G14" s="5">
        <v>0</v>
      </c>
      <c r="H14" s="5">
        <f t="shared" si="1"/>
        <v>110862</v>
      </c>
      <c r="I14" s="5">
        <v>1143079.716</v>
      </c>
      <c r="J14" s="5">
        <v>554310</v>
      </c>
    </row>
    <row r="15" spans="1:10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181</v>
      </c>
      <c r="F15" s="5">
        <f t="shared" si="0"/>
        <v>66292.800000000003</v>
      </c>
      <c r="G15" s="5">
        <v>0</v>
      </c>
      <c r="H15" s="5">
        <f t="shared" si="1"/>
        <v>16573.2</v>
      </c>
      <c r="I15" s="5">
        <v>171488.67399999997</v>
      </c>
      <c r="J15" s="5">
        <v>82866</v>
      </c>
    </row>
    <row r="16" spans="1:10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181</v>
      </c>
      <c r="F16" s="5">
        <f t="shared" si="0"/>
        <v>85643.200000000012</v>
      </c>
      <c r="G16" s="5">
        <v>0</v>
      </c>
      <c r="H16" s="5">
        <f t="shared" si="1"/>
        <v>21410.800000000003</v>
      </c>
      <c r="I16" s="5">
        <v>223797.63700000008</v>
      </c>
      <c r="J16" s="5">
        <v>107054</v>
      </c>
    </row>
    <row r="17" spans="1:10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181</v>
      </c>
      <c r="F17" s="5">
        <f t="shared" si="0"/>
        <v>350218.4</v>
      </c>
      <c r="G17" s="5">
        <v>0</v>
      </c>
      <c r="H17" s="5">
        <f t="shared" si="1"/>
        <v>87554.6</v>
      </c>
      <c r="I17" s="5">
        <v>905506.98100000084</v>
      </c>
      <c r="J17" s="5">
        <v>437773</v>
      </c>
    </row>
    <row r="18" spans="1:10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181</v>
      </c>
      <c r="F18" s="5">
        <f t="shared" si="0"/>
        <v>136391.20000000001</v>
      </c>
      <c r="G18" s="5">
        <v>0</v>
      </c>
      <c r="H18" s="5">
        <f t="shared" si="1"/>
        <v>34097.800000000003</v>
      </c>
      <c r="I18" s="5">
        <v>354835.50599999999</v>
      </c>
      <c r="J18" s="5">
        <v>170489</v>
      </c>
    </row>
    <row r="19" spans="1:10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181</v>
      </c>
      <c r="F19" s="5">
        <f t="shared" si="0"/>
        <v>210281.60000000001</v>
      </c>
      <c r="G19" s="5">
        <v>0</v>
      </c>
      <c r="H19" s="5">
        <f t="shared" si="1"/>
        <v>52570.400000000001</v>
      </c>
      <c r="I19" s="5">
        <v>547922.25599999994</v>
      </c>
      <c r="J19" s="5">
        <v>262852</v>
      </c>
    </row>
    <row r="20" spans="1:10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181</v>
      </c>
      <c r="F20" s="5">
        <f t="shared" si="0"/>
        <v>96970.400000000009</v>
      </c>
      <c r="G20" s="5">
        <v>0</v>
      </c>
      <c r="H20" s="5">
        <f t="shared" si="1"/>
        <v>24242.600000000002</v>
      </c>
      <c r="I20" s="5">
        <v>254187.75400000004</v>
      </c>
      <c r="J20" s="5">
        <v>121213</v>
      </c>
    </row>
    <row r="21" spans="1:10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181</v>
      </c>
      <c r="F21" s="5">
        <f t="shared" si="0"/>
        <v>101745.60000000001</v>
      </c>
      <c r="G21" s="5">
        <v>0</v>
      </c>
      <c r="H21" s="5">
        <f t="shared" si="1"/>
        <v>25436.400000000001</v>
      </c>
      <c r="I21" s="5">
        <v>262489.31200000009</v>
      </c>
      <c r="J21" s="5">
        <v>127182</v>
      </c>
    </row>
    <row r="22" spans="1:10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181</v>
      </c>
      <c r="F22" s="5">
        <f>J22*0.8</f>
        <v>55286.400000000001</v>
      </c>
      <c r="G22" s="5">
        <f>J22*0.2</f>
        <v>13821.6</v>
      </c>
      <c r="H22" s="5">
        <v>0</v>
      </c>
      <c r="I22" s="5">
        <v>142208.601</v>
      </c>
      <c r="J22" s="5">
        <v>69108</v>
      </c>
    </row>
    <row r="23" spans="1:10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181</v>
      </c>
      <c r="F23" s="5">
        <f t="shared" ref="F23:F39" si="2">J23*0.8</f>
        <v>204595.20000000001</v>
      </c>
      <c r="G23" s="5">
        <v>0</v>
      </c>
      <c r="H23" s="5">
        <f t="shared" ref="H23:H39" si="3">J23*0.2</f>
        <v>51148.800000000003</v>
      </c>
      <c r="I23" s="5">
        <v>526382.53399999975</v>
      </c>
      <c r="J23" s="5">
        <v>255744</v>
      </c>
    </row>
    <row r="24" spans="1:10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181</v>
      </c>
      <c r="F24" s="5">
        <f t="shared" si="2"/>
        <v>148581.6</v>
      </c>
      <c r="G24" s="5">
        <v>0</v>
      </c>
      <c r="H24" s="5">
        <f t="shared" si="3"/>
        <v>37145.4</v>
      </c>
      <c r="I24" s="5">
        <v>387023.97800000018</v>
      </c>
      <c r="J24" s="5">
        <v>185727</v>
      </c>
    </row>
    <row r="25" spans="1:10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181</v>
      </c>
      <c r="F25" s="5">
        <f t="shared" si="2"/>
        <v>134950.39999999999</v>
      </c>
      <c r="G25" s="5">
        <v>0</v>
      </c>
      <c r="H25" s="5">
        <f t="shared" si="3"/>
        <v>33737.599999999999</v>
      </c>
      <c r="I25" s="5">
        <v>349418.68300000014</v>
      </c>
      <c r="J25" s="5">
        <v>168688</v>
      </c>
    </row>
    <row r="26" spans="1:10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181</v>
      </c>
      <c r="F26" s="5">
        <f t="shared" si="2"/>
        <v>411565.60000000003</v>
      </c>
      <c r="G26" s="5">
        <v>0</v>
      </c>
      <c r="H26" s="5">
        <f t="shared" si="3"/>
        <v>102891.40000000001</v>
      </c>
      <c r="I26" s="5">
        <v>1065939.5910000005</v>
      </c>
      <c r="J26" s="5">
        <v>514457</v>
      </c>
    </row>
    <row r="27" spans="1:10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181</v>
      </c>
      <c r="F27" s="5">
        <f t="shared" si="2"/>
        <v>146128</v>
      </c>
      <c r="G27" s="5">
        <v>0</v>
      </c>
      <c r="H27" s="5">
        <f t="shared" si="3"/>
        <v>36532</v>
      </c>
      <c r="I27" s="5">
        <v>381726.07300000032</v>
      </c>
      <c r="J27" s="5">
        <v>182660</v>
      </c>
    </row>
    <row r="28" spans="1:10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181</v>
      </c>
      <c r="F28" s="5">
        <f t="shared" si="2"/>
        <v>290932</v>
      </c>
      <c r="G28" s="5">
        <v>0</v>
      </c>
      <c r="H28" s="5">
        <f t="shared" si="3"/>
        <v>72733</v>
      </c>
      <c r="I28" s="5">
        <v>759251.66099999996</v>
      </c>
      <c r="J28" s="5">
        <v>363665</v>
      </c>
    </row>
    <row r="29" spans="1:10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181</v>
      </c>
      <c r="F29" s="5">
        <f t="shared" si="2"/>
        <v>197464.80000000002</v>
      </c>
      <c r="G29" s="5">
        <v>0</v>
      </c>
      <c r="H29" s="5">
        <f t="shared" si="3"/>
        <v>49366.200000000004</v>
      </c>
      <c r="I29" s="5">
        <v>515843.30399999983</v>
      </c>
      <c r="J29" s="5">
        <v>246831</v>
      </c>
    </row>
    <row r="30" spans="1:10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181</v>
      </c>
      <c r="F30" s="5">
        <f t="shared" si="2"/>
        <v>689155.20000000007</v>
      </c>
      <c r="G30" s="5">
        <v>0</v>
      </c>
      <c r="H30" s="5">
        <f t="shared" si="3"/>
        <v>172288.80000000002</v>
      </c>
      <c r="I30" s="5">
        <v>1771824.2389999977</v>
      </c>
      <c r="J30" s="5">
        <v>861444</v>
      </c>
    </row>
    <row r="31" spans="1:10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181</v>
      </c>
      <c r="F31" s="5">
        <f t="shared" si="2"/>
        <v>197662.40000000002</v>
      </c>
      <c r="G31" s="5">
        <v>0</v>
      </c>
      <c r="H31" s="5">
        <f t="shared" si="3"/>
        <v>49415.600000000006</v>
      </c>
      <c r="I31" s="5">
        <v>510829.36000000004</v>
      </c>
      <c r="J31" s="5">
        <v>247078</v>
      </c>
    </row>
    <row r="32" spans="1:10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181</v>
      </c>
      <c r="F32" s="5">
        <f t="shared" si="2"/>
        <v>65722.400000000009</v>
      </c>
      <c r="G32" s="5">
        <v>0</v>
      </c>
      <c r="H32" s="5">
        <f t="shared" si="3"/>
        <v>16430.600000000002</v>
      </c>
      <c r="I32" s="5">
        <v>172101.05599999995</v>
      </c>
      <c r="J32" s="5">
        <v>82153</v>
      </c>
    </row>
    <row r="33" spans="1:10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181</v>
      </c>
      <c r="F33" s="5">
        <f t="shared" si="2"/>
        <v>65562.400000000009</v>
      </c>
      <c r="G33" s="5">
        <v>0</v>
      </c>
      <c r="H33" s="5">
        <f t="shared" si="3"/>
        <v>16390.600000000002</v>
      </c>
      <c r="I33" s="5">
        <v>172862.00000000003</v>
      </c>
      <c r="J33" s="5">
        <v>81953</v>
      </c>
    </row>
    <row r="34" spans="1:10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181</v>
      </c>
      <c r="F34" s="5">
        <f t="shared" si="2"/>
        <v>83319.200000000012</v>
      </c>
      <c r="G34" s="5">
        <v>0</v>
      </c>
      <c r="H34" s="5">
        <f t="shared" si="3"/>
        <v>20829.800000000003</v>
      </c>
      <c r="I34" s="5">
        <v>218786.54599999989</v>
      </c>
      <c r="J34" s="5">
        <v>104149</v>
      </c>
    </row>
    <row r="35" spans="1:10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181</v>
      </c>
      <c r="F35" s="5">
        <f t="shared" si="2"/>
        <v>49057.600000000006</v>
      </c>
      <c r="G35" s="5">
        <v>0</v>
      </c>
      <c r="H35" s="5">
        <f t="shared" si="3"/>
        <v>12264.400000000001</v>
      </c>
      <c r="I35" s="5">
        <v>128381.65900000001</v>
      </c>
      <c r="J35" s="5">
        <v>61322</v>
      </c>
    </row>
    <row r="36" spans="1:10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181</v>
      </c>
      <c r="F36" s="5">
        <f t="shared" si="2"/>
        <v>1047822.4</v>
      </c>
      <c r="G36" s="5">
        <v>0</v>
      </c>
      <c r="H36" s="5">
        <f t="shared" si="3"/>
        <v>261955.6</v>
      </c>
      <c r="I36" s="5">
        <v>2694397.441000001</v>
      </c>
      <c r="J36" s="5">
        <v>1309778</v>
      </c>
    </row>
    <row r="37" spans="1:10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181</v>
      </c>
      <c r="F37" s="5">
        <f t="shared" si="2"/>
        <v>81135.200000000012</v>
      </c>
      <c r="G37" s="5">
        <v>0</v>
      </c>
      <c r="H37" s="5">
        <f t="shared" si="3"/>
        <v>20283.800000000003</v>
      </c>
      <c r="I37" s="5">
        <v>209296.10899999997</v>
      </c>
      <c r="J37" s="5">
        <v>101419</v>
      </c>
    </row>
    <row r="38" spans="1:10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181</v>
      </c>
      <c r="F38" s="5">
        <f t="shared" si="2"/>
        <v>109484.8</v>
      </c>
      <c r="G38" s="5">
        <v>0</v>
      </c>
      <c r="H38" s="5">
        <f t="shared" si="3"/>
        <v>27371.200000000001</v>
      </c>
      <c r="I38" s="5">
        <v>285205.24099999998</v>
      </c>
      <c r="J38" s="5">
        <v>136856</v>
      </c>
    </row>
    <row r="39" spans="1:10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181</v>
      </c>
      <c r="F39" s="5">
        <f t="shared" si="2"/>
        <v>639094.4</v>
      </c>
      <c r="G39" s="5">
        <v>0</v>
      </c>
      <c r="H39" s="5">
        <f t="shared" si="3"/>
        <v>159773.6</v>
      </c>
      <c r="I39" s="5">
        <v>1643673.923000003</v>
      </c>
      <c r="J39" s="5">
        <v>798868</v>
      </c>
    </row>
    <row r="40" spans="1:10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181</v>
      </c>
      <c r="F40" s="5">
        <f>J40*0.8</f>
        <v>288953.60000000003</v>
      </c>
      <c r="G40" s="5">
        <f>J40*0.2</f>
        <v>72238.400000000009</v>
      </c>
      <c r="H40" s="5">
        <v>0</v>
      </c>
      <c r="I40" s="5">
        <v>742953.04600000032</v>
      </c>
      <c r="J40" s="5">
        <v>361192</v>
      </c>
    </row>
    <row r="41" spans="1:10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181</v>
      </c>
      <c r="F41" s="5">
        <f>J41*0.9</f>
        <v>40335.300000000003</v>
      </c>
      <c r="G41" s="5">
        <v>0</v>
      </c>
      <c r="H41" s="5">
        <f>J41*0.1</f>
        <v>4481.7</v>
      </c>
      <c r="I41" s="5">
        <v>92184.141000000003</v>
      </c>
      <c r="J41" s="5">
        <v>44817</v>
      </c>
    </row>
    <row r="42" spans="1:10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181</v>
      </c>
      <c r="F42" s="5">
        <f t="shared" ref="F42:F44" si="4">J42*0.9</f>
        <v>49756.5</v>
      </c>
      <c r="G42" s="5">
        <v>0</v>
      </c>
      <c r="H42" s="5">
        <f t="shared" ref="H42:H44" si="5">J42*0.1</f>
        <v>5528.5</v>
      </c>
      <c r="I42" s="5">
        <v>113723.21900000001</v>
      </c>
      <c r="J42" s="5">
        <v>55285</v>
      </c>
    </row>
    <row r="43" spans="1:10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181</v>
      </c>
      <c r="F43" s="5">
        <f t="shared" si="4"/>
        <v>19440.900000000001</v>
      </c>
      <c r="G43" s="5">
        <v>0</v>
      </c>
      <c r="H43" s="5">
        <f t="shared" si="5"/>
        <v>2160.1</v>
      </c>
      <c r="I43" s="5">
        <v>44435.27</v>
      </c>
      <c r="J43" s="5">
        <v>21601</v>
      </c>
    </row>
    <row r="44" spans="1:10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181</v>
      </c>
      <c r="F44" s="5">
        <f t="shared" si="4"/>
        <v>261684.9</v>
      </c>
      <c r="G44" s="5">
        <v>0</v>
      </c>
      <c r="H44" s="5">
        <f t="shared" si="5"/>
        <v>29076.100000000002</v>
      </c>
      <c r="I44" s="5">
        <v>598065.96600000001</v>
      </c>
      <c r="J44" s="5">
        <v>290761</v>
      </c>
    </row>
    <row r="45" spans="1:10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181</v>
      </c>
      <c r="F45" s="5">
        <f>J45*0.8</f>
        <v>684776</v>
      </c>
      <c r="G45" s="5">
        <v>0</v>
      </c>
      <c r="H45" s="5">
        <f>J45*0.2</f>
        <v>171194</v>
      </c>
      <c r="I45" s="5">
        <v>1818037.967999998</v>
      </c>
      <c r="J45" s="5">
        <v>855970</v>
      </c>
    </row>
    <row r="46" spans="1:10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181</v>
      </c>
      <c r="F46" s="5">
        <f t="shared" ref="F46:F78" si="6">J46*0.9</f>
        <v>29683.8</v>
      </c>
      <c r="G46" s="5">
        <v>0</v>
      </c>
      <c r="H46" s="5">
        <f t="shared" ref="H46:H78" si="7">J46*0.1</f>
        <v>3298.2000000000003</v>
      </c>
      <c r="I46" s="5">
        <v>67838.042000000016</v>
      </c>
      <c r="J46" s="5">
        <v>32982</v>
      </c>
    </row>
    <row r="47" spans="1:10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181</v>
      </c>
      <c r="F47" s="5">
        <f t="shared" si="6"/>
        <v>17131.5</v>
      </c>
      <c r="G47" s="5">
        <v>0</v>
      </c>
      <c r="H47" s="5">
        <f t="shared" si="7"/>
        <v>1903.5</v>
      </c>
      <c r="I47" s="5">
        <v>39153.279000000002</v>
      </c>
      <c r="J47" s="5">
        <v>19035</v>
      </c>
    </row>
    <row r="48" spans="1:10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181</v>
      </c>
      <c r="F48" s="5">
        <f t="shared" si="6"/>
        <v>8607.6</v>
      </c>
      <c r="G48" s="5">
        <v>0</v>
      </c>
      <c r="H48" s="5">
        <f t="shared" si="7"/>
        <v>956.40000000000009</v>
      </c>
      <c r="I48" s="5">
        <v>19668.241000000002</v>
      </c>
      <c r="J48" s="5">
        <v>9564</v>
      </c>
    </row>
    <row r="49" spans="1:10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181</v>
      </c>
      <c r="F49" s="5">
        <f t="shared" si="6"/>
        <v>56886.3</v>
      </c>
      <c r="G49" s="5">
        <v>0</v>
      </c>
      <c r="H49" s="5">
        <f t="shared" si="7"/>
        <v>6320.7000000000007</v>
      </c>
      <c r="I49" s="5">
        <v>130063.48099999996</v>
      </c>
      <c r="J49" s="5">
        <v>63207</v>
      </c>
    </row>
    <row r="50" spans="1:10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181</v>
      </c>
      <c r="F50" s="5">
        <f t="shared" si="6"/>
        <v>90371.7</v>
      </c>
      <c r="G50" s="5">
        <v>0</v>
      </c>
      <c r="H50" s="5">
        <f t="shared" si="7"/>
        <v>10041.300000000001</v>
      </c>
      <c r="I50" s="5">
        <v>206530.4929999999</v>
      </c>
      <c r="J50" s="5">
        <v>100413</v>
      </c>
    </row>
    <row r="51" spans="1:10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181</v>
      </c>
      <c r="F51" s="5">
        <f t="shared" si="6"/>
        <v>25407.9</v>
      </c>
      <c r="G51" s="5">
        <v>0</v>
      </c>
      <c r="H51" s="5">
        <f t="shared" si="7"/>
        <v>2823.1000000000004</v>
      </c>
      <c r="I51" s="5">
        <v>58066.175000000003</v>
      </c>
      <c r="J51" s="5">
        <v>28231</v>
      </c>
    </row>
    <row r="52" spans="1:10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181</v>
      </c>
      <c r="F52" s="5">
        <f t="shared" si="6"/>
        <v>35673.300000000003</v>
      </c>
      <c r="G52" s="5">
        <v>0</v>
      </c>
      <c r="H52" s="5">
        <f t="shared" si="7"/>
        <v>3963.7000000000003</v>
      </c>
      <c r="I52" s="5">
        <v>81529.039000000019</v>
      </c>
      <c r="J52" s="5">
        <v>39637</v>
      </c>
    </row>
    <row r="53" spans="1:10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181</v>
      </c>
      <c r="F53" s="5">
        <f t="shared" si="6"/>
        <v>11946.6</v>
      </c>
      <c r="G53" s="5">
        <v>0</v>
      </c>
      <c r="H53" s="5">
        <f t="shared" si="7"/>
        <v>1327.4</v>
      </c>
      <c r="I53" s="5">
        <v>27300.743999999999</v>
      </c>
      <c r="J53" s="5">
        <v>13274</v>
      </c>
    </row>
    <row r="54" spans="1:10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181</v>
      </c>
      <c r="F54" s="5">
        <f t="shared" si="6"/>
        <v>72626.400000000009</v>
      </c>
      <c r="G54" s="5">
        <v>0</v>
      </c>
      <c r="H54" s="5">
        <f t="shared" si="7"/>
        <v>8069.6</v>
      </c>
      <c r="I54" s="5">
        <v>165985.59300000002</v>
      </c>
      <c r="J54" s="5">
        <v>80696</v>
      </c>
    </row>
    <row r="55" spans="1:10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181</v>
      </c>
      <c r="F55" s="5">
        <f t="shared" si="6"/>
        <v>44496</v>
      </c>
      <c r="G55" s="5">
        <v>0</v>
      </c>
      <c r="H55" s="5">
        <f t="shared" si="7"/>
        <v>4944</v>
      </c>
      <c r="I55" s="5">
        <v>101685.38099999998</v>
      </c>
      <c r="J55" s="5">
        <v>49440</v>
      </c>
    </row>
    <row r="56" spans="1:10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181</v>
      </c>
      <c r="F56" s="5">
        <f t="shared" si="6"/>
        <v>52045.200000000004</v>
      </c>
      <c r="G56" s="5">
        <v>0</v>
      </c>
      <c r="H56" s="5">
        <f t="shared" si="7"/>
        <v>5782.8</v>
      </c>
      <c r="I56" s="5">
        <v>118953.56899999996</v>
      </c>
      <c r="J56" s="5">
        <v>57828</v>
      </c>
    </row>
    <row r="57" spans="1:10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181</v>
      </c>
      <c r="F57" s="5">
        <f t="shared" si="6"/>
        <v>12062.7</v>
      </c>
      <c r="G57" s="5">
        <v>0</v>
      </c>
      <c r="H57" s="5">
        <f t="shared" si="7"/>
        <v>1340.3000000000002</v>
      </c>
      <c r="I57" s="5">
        <v>27563.842000000008</v>
      </c>
      <c r="J57" s="5">
        <v>13403</v>
      </c>
    </row>
    <row r="58" spans="1:10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181</v>
      </c>
      <c r="F58" s="5">
        <f t="shared" si="6"/>
        <v>100972.8</v>
      </c>
      <c r="G58" s="5">
        <v>0</v>
      </c>
      <c r="H58" s="5">
        <f t="shared" si="7"/>
        <v>11219.2</v>
      </c>
      <c r="I58" s="5">
        <v>230775.55600000001</v>
      </c>
      <c r="J58" s="5">
        <v>112192</v>
      </c>
    </row>
    <row r="59" spans="1:10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181</v>
      </c>
      <c r="F59" s="5">
        <f t="shared" si="6"/>
        <v>66843</v>
      </c>
      <c r="G59" s="5">
        <v>0</v>
      </c>
      <c r="H59" s="5">
        <f t="shared" si="7"/>
        <v>7427</v>
      </c>
      <c r="I59" s="5">
        <v>152768.97300000006</v>
      </c>
      <c r="J59" s="5">
        <v>74270</v>
      </c>
    </row>
    <row r="60" spans="1:10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181</v>
      </c>
      <c r="F60" s="5">
        <f t="shared" si="6"/>
        <v>17911.8</v>
      </c>
      <c r="G60" s="5">
        <v>0</v>
      </c>
      <c r="H60" s="5">
        <f t="shared" si="7"/>
        <v>1990.2</v>
      </c>
      <c r="I60" s="5">
        <v>40936.622000000003</v>
      </c>
      <c r="J60" s="5">
        <v>19902</v>
      </c>
    </row>
    <row r="61" spans="1:10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181</v>
      </c>
      <c r="F61" s="5">
        <f t="shared" si="6"/>
        <v>8875.8000000000011</v>
      </c>
      <c r="G61" s="5">
        <v>0</v>
      </c>
      <c r="H61" s="5">
        <f t="shared" si="7"/>
        <v>986.2</v>
      </c>
      <c r="I61" s="5">
        <v>20284.036999999997</v>
      </c>
      <c r="J61" s="5">
        <v>9862</v>
      </c>
    </row>
    <row r="62" spans="1:10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181</v>
      </c>
      <c r="F62" s="5">
        <f t="shared" si="6"/>
        <v>17505.900000000001</v>
      </c>
      <c r="G62" s="5">
        <v>0</v>
      </c>
      <c r="H62" s="5">
        <f t="shared" si="7"/>
        <v>1945.1000000000001</v>
      </c>
      <c r="I62" s="5">
        <v>40016.101999999999</v>
      </c>
      <c r="J62" s="5">
        <v>19451</v>
      </c>
    </row>
    <row r="63" spans="1:10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181</v>
      </c>
      <c r="F63" s="5">
        <f t="shared" si="6"/>
        <v>9340.2000000000007</v>
      </c>
      <c r="G63" s="5">
        <v>0</v>
      </c>
      <c r="H63" s="5">
        <f t="shared" si="7"/>
        <v>1037.8</v>
      </c>
      <c r="I63" s="5">
        <v>21345.078999999998</v>
      </c>
      <c r="J63" s="5">
        <v>10378</v>
      </c>
    </row>
    <row r="64" spans="1:10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181</v>
      </c>
      <c r="F64" s="5">
        <f t="shared" si="6"/>
        <v>37708.200000000004</v>
      </c>
      <c r="G64" s="5">
        <v>0</v>
      </c>
      <c r="H64" s="5">
        <f t="shared" si="7"/>
        <v>4189.8</v>
      </c>
      <c r="I64" s="5">
        <v>86180.187999999995</v>
      </c>
      <c r="J64" s="5">
        <v>41898</v>
      </c>
    </row>
    <row r="65" spans="1:10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181</v>
      </c>
      <c r="F65" s="5">
        <f t="shared" si="6"/>
        <v>34725.599999999999</v>
      </c>
      <c r="G65" s="5">
        <v>0</v>
      </c>
      <c r="H65" s="5">
        <f t="shared" si="7"/>
        <v>3858.4</v>
      </c>
      <c r="I65" s="5">
        <v>79363.997000000003</v>
      </c>
      <c r="J65" s="5">
        <v>38584</v>
      </c>
    </row>
    <row r="66" spans="1:10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181</v>
      </c>
      <c r="F66" s="5">
        <f t="shared" si="6"/>
        <v>39624.300000000003</v>
      </c>
      <c r="G66" s="5">
        <v>0</v>
      </c>
      <c r="H66" s="5">
        <f t="shared" si="7"/>
        <v>4402.7</v>
      </c>
      <c r="I66" s="5">
        <v>90566.10100000001</v>
      </c>
      <c r="J66" s="5">
        <v>44027</v>
      </c>
    </row>
    <row r="67" spans="1:10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181</v>
      </c>
      <c r="F67" s="5">
        <f t="shared" si="6"/>
        <v>71917.2</v>
      </c>
      <c r="G67" s="5">
        <v>0</v>
      </c>
      <c r="H67" s="5">
        <f t="shared" si="7"/>
        <v>7990.8</v>
      </c>
      <c r="I67" s="5">
        <v>164374.06599999993</v>
      </c>
      <c r="J67" s="5">
        <v>79908</v>
      </c>
    </row>
    <row r="68" spans="1:10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181</v>
      </c>
      <c r="F68" s="5">
        <f t="shared" si="6"/>
        <v>52824.6</v>
      </c>
      <c r="G68" s="5">
        <v>0</v>
      </c>
      <c r="H68" s="5">
        <f t="shared" si="7"/>
        <v>5869.4000000000005</v>
      </c>
      <c r="I68" s="5">
        <v>120733.12600000003</v>
      </c>
      <c r="J68" s="5">
        <v>58694</v>
      </c>
    </row>
    <row r="69" spans="1:10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181</v>
      </c>
      <c r="F69" s="5">
        <f t="shared" si="6"/>
        <v>26139.600000000002</v>
      </c>
      <c r="G69" s="5">
        <v>0</v>
      </c>
      <c r="H69" s="5">
        <f t="shared" si="7"/>
        <v>2904.4</v>
      </c>
      <c r="I69" s="5">
        <v>59748.227000000006</v>
      </c>
      <c r="J69" s="5">
        <v>29044</v>
      </c>
    </row>
    <row r="70" spans="1:10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181</v>
      </c>
      <c r="F70" s="5">
        <f t="shared" si="6"/>
        <v>18583.2</v>
      </c>
      <c r="G70" s="5">
        <v>0</v>
      </c>
      <c r="H70" s="5">
        <f t="shared" si="7"/>
        <v>2064.8000000000002</v>
      </c>
      <c r="I70" s="5">
        <v>42471.737000000001</v>
      </c>
      <c r="J70" s="5">
        <v>20648</v>
      </c>
    </row>
    <row r="71" spans="1:10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181</v>
      </c>
      <c r="F71" s="5">
        <f t="shared" si="6"/>
        <v>28359</v>
      </c>
      <c r="G71" s="5">
        <v>0</v>
      </c>
      <c r="H71" s="5">
        <f t="shared" si="7"/>
        <v>3151</v>
      </c>
      <c r="I71" s="5">
        <v>64811.361000000012</v>
      </c>
      <c r="J71" s="5">
        <v>31510</v>
      </c>
    </row>
    <row r="72" spans="1:10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181</v>
      </c>
      <c r="F72" s="5">
        <f t="shared" si="6"/>
        <v>36781.200000000004</v>
      </c>
      <c r="G72" s="5">
        <v>0</v>
      </c>
      <c r="H72" s="5">
        <f t="shared" si="7"/>
        <v>4086.8</v>
      </c>
      <c r="I72" s="5">
        <v>84066.14</v>
      </c>
      <c r="J72" s="5">
        <v>40868</v>
      </c>
    </row>
    <row r="73" spans="1:10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181</v>
      </c>
      <c r="F73" s="5">
        <f t="shared" si="6"/>
        <v>33698.700000000004</v>
      </c>
      <c r="G73" s="5">
        <v>0</v>
      </c>
      <c r="H73" s="5">
        <f t="shared" si="7"/>
        <v>3744.3</v>
      </c>
      <c r="I73" s="5">
        <v>77017.175999999992</v>
      </c>
      <c r="J73" s="5">
        <v>37443</v>
      </c>
    </row>
    <row r="74" spans="1:10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181</v>
      </c>
      <c r="F74" s="5">
        <f t="shared" si="6"/>
        <v>20675.7</v>
      </c>
      <c r="G74" s="5">
        <v>0</v>
      </c>
      <c r="H74" s="5">
        <f t="shared" si="7"/>
        <v>2297.3000000000002</v>
      </c>
      <c r="I74" s="5">
        <v>47256.681999999993</v>
      </c>
      <c r="J74" s="5">
        <v>22973</v>
      </c>
    </row>
    <row r="75" spans="1:10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181</v>
      </c>
      <c r="F75" s="5">
        <f t="shared" si="6"/>
        <v>12541.5</v>
      </c>
      <c r="G75" s="5">
        <v>0</v>
      </c>
      <c r="H75" s="5">
        <f t="shared" si="7"/>
        <v>1393.5</v>
      </c>
      <c r="I75" s="5">
        <v>28664.456000000002</v>
      </c>
      <c r="J75" s="5">
        <v>13935</v>
      </c>
    </row>
    <row r="76" spans="1:10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181</v>
      </c>
      <c r="F76" s="5">
        <f t="shared" si="6"/>
        <v>27504</v>
      </c>
      <c r="G76" s="5">
        <v>0</v>
      </c>
      <c r="H76" s="5">
        <f t="shared" si="7"/>
        <v>3056</v>
      </c>
      <c r="I76" s="5">
        <v>62856.19400000001</v>
      </c>
      <c r="J76" s="5">
        <v>30560</v>
      </c>
    </row>
    <row r="77" spans="1:10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181</v>
      </c>
      <c r="F77" s="5">
        <f t="shared" si="6"/>
        <v>10261.800000000001</v>
      </c>
      <c r="G77" s="5">
        <v>0</v>
      </c>
      <c r="H77" s="5">
        <f t="shared" si="7"/>
        <v>1140.2</v>
      </c>
      <c r="I77" s="5">
        <v>23455.978000000003</v>
      </c>
      <c r="J77" s="5">
        <v>11402</v>
      </c>
    </row>
    <row r="78" spans="1:10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181</v>
      </c>
      <c r="F78" s="5">
        <f t="shared" si="6"/>
        <v>245081.7</v>
      </c>
      <c r="G78" s="5">
        <v>0</v>
      </c>
      <c r="H78" s="5">
        <f t="shared" si="7"/>
        <v>27231.300000000003</v>
      </c>
      <c r="I78" s="5">
        <v>560127.05100000009</v>
      </c>
      <c r="J78" s="5">
        <v>272313</v>
      </c>
    </row>
    <row r="79" spans="1:10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181</v>
      </c>
      <c r="F79" s="5">
        <f>J79*0.8</f>
        <v>57719.200000000004</v>
      </c>
      <c r="G79" s="5">
        <v>0</v>
      </c>
      <c r="H79" s="5">
        <f>J79*0.2</f>
        <v>14429.800000000001</v>
      </c>
      <c r="I79" s="5">
        <v>153210.53499999995</v>
      </c>
      <c r="J79" s="5">
        <v>72149</v>
      </c>
    </row>
    <row r="80" spans="1:10" ht="15" thickBot="1" x14ac:dyDescent="0.35">
      <c r="A80" s="9" t="s">
        <v>170</v>
      </c>
      <c r="B80" s="10"/>
      <c r="C80" s="10"/>
      <c r="D80" s="10"/>
      <c r="E80" s="11"/>
      <c r="F80" s="7">
        <f>SUM(F2:F79)</f>
        <v>11072838</v>
      </c>
      <c r="G80" s="7">
        <f>SUM(G2:G79)</f>
        <v>86060.000000000015</v>
      </c>
      <c r="H80" s="7">
        <f>SUM(H2:H79)</f>
        <v>2439644.9999999995</v>
      </c>
      <c r="I80" s="8">
        <f>SUM(I2:I79)</f>
        <v>28194689.43300001</v>
      </c>
      <c r="J80" s="8">
        <f>SUM(J2:J79)</f>
        <v>13598543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I2" sqref="I2"/>
    </sheetView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3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0</v>
      </c>
      <c r="G2" s="5">
        <v>0</v>
      </c>
      <c r="H2" s="5">
        <f>J2*0.2</f>
        <v>0</v>
      </c>
      <c r="I2" s="5"/>
      <c r="J2" s="5"/>
    </row>
    <row r="3" spans="1:10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182</v>
      </c>
      <c r="F3" s="5">
        <f t="shared" ref="F3:F21" si="0">J3*0.8</f>
        <v>0</v>
      </c>
      <c r="G3" s="5">
        <v>0</v>
      </c>
      <c r="H3" s="5">
        <f t="shared" ref="H3:H21" si="1">J3*0.2</f>
        <v>0</v>
      </c>
      <c r="I3" s="5"/>
      <c r="J3" s="5"/>
    </row>
    <row r="4" spans="1:10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182</v>
      </c>
      <c r="F4" s="5">
        <f t="shared" si="0"/>
        <v>0</v>
      </c>
      <c r="G4" s="5">
        <v>0</v>
      </c>
      <c r="H4" s="5">
        <f t="shared" si="1"/>
        <v>0</v>
      </c>
      <c r="I4" s="5"/>
      <c r="J4" s="5"/>
    </row>
    <row r="5" spans="1:10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182</v>
      </c>
      <c r="F5" s="5">
        <f t="shared" si="0"/>
        <v>0</v>
      </c>
      <c r="G5" s="5">
        <v>0</v>
      </c>
      <c r="H5" s="5">
        <f t="shared" si="1"/>
        <v>0</v>
      </c>
      <c r="I5" s="5"/>
      <c r="J5" s="5"/>
    </row>
    <row r="6" spans="1:10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182</v>
      </c>
      <c r="F6" s="5">
        <f t="shared" si="0"/>
        <v>0</v>
      </c>
      <c r="G6" s="5">
        <v>0</v>
      </c>
      <c r="H6" s="5">
        <f t="shared" si="1"/>
        <v>0</v>
      </c>
      <c r="I6" s="5"/>
      <c r="J6" s="5"/>
    </row>
    <row r="7" spans="1:10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182</v>
      </c>
      <c r="F7" s="5">
        <f t="shared" si="0"/>
        <v>0</v>
      </c>
      <c r="G7" s="5">
        <v>0</v>
      </c>
      <c r="H7" s="5">
        <f t="shared" si="1"/>
        <v>0</v>
      </c>
      <c r="I7" s="5"/>
      <c r="J7" s="5"/>
    </row>
    <row r="8" spans="1:10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182</v>
      </c>
      <c r="F8" s="5">
        <f t="shared" si="0"/>
        <v>0</v>
      </c>
      <c r="G8" s="5">
        <v>0</v>
      </c>
      <c r="H8" s="5">
        <f t="shared" si="1"/>
        <v>0</v>
      </c>
      <c r="I8" s="5"/>
      <c r="J8" s="5"/>
    </row>
    <row r="9" spans="1:10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182</v>
      </c>
      <c r="F9" s="5">
        <f t="shared" si="0"/>
        <v>0</v>
      </c>
      <c r="G9" s="5">
        <v>0</v>
      </c>
      <c r="H9" s="5">
        <f t="shared" si="1"/>
        <v>0</v>
      </c>
      <c r="I9" s="5"/>
      <c r="J9" s="5"/>
    </row>
    <row r="10" spans="1:10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182</v>
      </c>
      <c r="F10" s="5">
        <f t="shared" si="0"/>
        <v>0</v>
      </c>
      <c r="G10" s="5">
        <v>0</v>
      </c>
      <c r="H10" s="5">
        <f t="shared" si="1"/>
        <v>0</v>
      </c>
      <c r="I10" s="5"/>
      <c r="J10" s="5"/>
    </row>
    <row r="11" spans="1:10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182</v>
      </c>
      <c r="F11" s="5">
        <f t="shared" si="0"/>
        <v>0</v>
      </c>
      <c r="G11" s="5">
        <v>0</v>
      </c>
      <c r="H11" s="5">
        <f t="shared" si="1"/>
        <v>0</v>
      </c>
      <c r="I11" s="5"/>
      <c r="J11" s="5"/>
    </row>
    <row r="12" spans="1:10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182</v>
      </c>
      <c r="F12" s="5">
        <f t="shared" si="0"/>
        <v>0</v>
      </c>
      <c r="G12" s="5">
        <v>0</v>
      </c>
      <c r="H12" s="5">
        <f t="shared" si="1"/>
        <v>0</v>
      </c>
      <c r="I12" s="5"/>
      <c r="J12" s="5"/>
    </row>
    <row r="13" spans="1:10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182</v>
      </c>
      <c r="F13" s="5">
        <f t="shared" si="0"/>
        <v>0</v>
      </c>
      <c r="G13" s="5">
        <v>0</v>
      </c>
      <c r="H13" s="5">
        <f t="shared" si="1"/>
        <v>0</v>
      </c>
      <c r="I13" s="5"/>
      <c r="J13" s="5"/>
    </row>
    <row r="14" spans="1:10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182</v>
      </c>
      <c r="F14" s="5">
        <f t="shared" si="0"/>
        <v>0</v>
      </c>
      <c r="G14" s="5">
        <v>0</v>
      </c>
      <c r="H14" s="5">
        <f t="shared" si="1"/>
        <v>0</v>
      </c>
      <c r="I14" s="5"/>
      <c r="J14" s="5"/>
    </row>
    <row r="15" spans="1:10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182</v>
      </c>
      <c r="F15" s="5">
        <f t="shared" si="0"/>
        <v>0</v>
      </c>
      <c r="G15" s="5">
        <v>0</v>
      </c>
      <c r="H15" s="5">
        <f t="shared" si="1"/>
        <v>0</v>
      </c>
      <c r="I15" s="5"/>
      <c r="J15" s="5"/>
    </row>
    <row r="16" spans="1:10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182</v>
      </c>
      <c r="F16" s="5">
        <f t="shared" si="0"/>
        <v>0</v>
      </c>
      <c r="G16" s="5">
        <v>0</v>
      </c>
      <c r="H16" s="5">
        <f t="shared" si="1"/>
        <v>0</v>
      </c>
      <c r="I16" s="5"/>
      <c r="J16" s="5"/>
    </row>
    <row r="17" spans="1:10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182</v>
      </c>
      <c r="F17" s="5">
        <f t="shared" si="0"/>
        <v>0</v>
      </c>
      <c r="G17" s="5">
        <v>0</v>
      </c>
      <c r="H17" s="5">
        <f t="shared" si="1"/>
        <v>0</v>
      </c>
      <c r="I17" s="5"/>
      <c r="J17" s="5"/>
    </row>
    <row r="18" spans="1:10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182</v>
      </c>
      <c r="F18" s="5">
        <f t="shared" si="0"/>
        <v>0</v>
      </c>
      <c r="G18" s="5">
        <v>0</v>
      </c>
      <c r="H18" s="5">
        <f t="shared" si="1"/>
        <v>0</v>
      </c>
      <c r="I18" s="5"/>
      <c r="J18" s="5"/>
    </row>
    <row r="19" spans="1:10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182</v>
      </c>
      <c r="F19" s="5">
        <f t="shared" si="0"/>
        <v>0</v>
      </c>
      <c r="G19" s="5">
        <v>0</v>
      </c>
      <c r="H19" s="5">
        <f t="shared" si="1"/>
        <v>0</v>
      </c>
      <c r="I19" s="5"/>
      <c r="J19" s="5"/>
    </row>
    <row r="20" spans="1:10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182</v>
      </c>
      <c r="F20" s="5">
        <f t="shared" si="0"/>
        <v>0</v>
      </c>
      <c r="G20" s="5">
        <v>0</v>
      </c>
      <c r="H20" s="5">
        <f t="shared" si="1"/>
        <v>0</v>
      </c>
      <c r="I20" s="5"/>
      <c r="J20" s="5"/>
    </row>
    <row r="21" spans="1:10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182</v>
      </c>
      <c r="F21" s="5">
        <f t="shared" si="0"/>
        <v>0</v>
      </c>
      <c r="G21" s="5">
        <v>0</v>
      </c>
      <c r="H21" s="5">
        <f t="shared" si="1"/>
        <v>0</v>
      </c>
      <c r="I21" s="5"/>
      <c r="J21" s="5"/>
    </row>
    <row r="22" spans="1:10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182</v>
      </c>
      <c r="F22" s="5">
        <f>J22*0.8</f>
        <v>0</v>
      </c>
      <c r="G22" s="5">
        <f>J22*0.2</f>
        <v>0</v>
      </c>
      <c r="H22" s="5">
        <v>0</v>
      </c>
      <c r="I22" s="5"/>
      <c r="J22" s="5"/>
    </row>
    <row r="23" spans="1:10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182</v>
      </c>
      <c r="F23" s="5">
        <f t="shared" ref="F23:F39" si="2">J23*0.8</f>
        <v>0</v>
      </c>
      <c r="G23" s="5">
        <v>0</v>
      </c>
      <c r="H23" s="5">
        <f t="shared" ref="H23:H39" si="3">J23*0.2</f>
        <v>0</v>
      </c>
      <c r="I23" s="5"/>
      <c r="J23" s="5"/>
    </row>
    <row r="24" spans="1:10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182</v>
      </c>
      <c r="F24" s="5">
        <f t="shared" si="2"/>
        <v>0</v>
      </c>
      <c r="G24" s="5">
        <v>0</v>
      </c>
      <c r="H24" s="5">
        <f t="shared" si="3"/>
        <v>0</v>
      </c>
      <c r="I24" s="5"/>
      <c r="J24" s="5"/>
    </row>
    <row r="25" spans="1:10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182</v>
      </c>
      <c r="F25" s="5">
        <f t="shared" si="2"/>
        <v>0</v>
      </c>
      <c r="G25" s="5">
        <v>0</v>
      </c>
      <c r="H25" s="5">
        <f t="shared" si="3"/>
        <v>0</v>
      </c>
      <c r="I25" s="5"/>
      <c r="J25" s="5"/>
    </row>
    <row r="26" spans="1:10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182</v>
      </c>
      <c r="F26" s="5">
        <f t="shared" si="2"/>
        <v>0</v>
      </c>
      <c r="G26" s="5">
        <v>0</v>
      </c>
      <c r="H26" s="5">
        <f t="shared" si="3"/>
        <v>0</v>
      </c>
      <c r="I26" s="5"/>
      <c r="J26" s="5"/>
    </row>
    <row r="27" spans="1:10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182</v>
      </c>
      <c r="F27" s="5">
        <f t="shared" si="2"/>
        <v>0</v>
      </c>
      <c r="G27" s="5">
        <v>0</v>
      </c>
      <c r="H27" s="5">
        <f t="shared" si="3"/>
        <v>0</v>
      </c>
      <c r="I27" s="5"/>
      <c r="J27" s="5"/>
    </row>
    <row r="28" spans="1:10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182</v>
      </c>
      <c r="F28" s="5">
        <f t="shared" si="2"/>
        <v>0</v>
      </c>
      <c r="G28" s="5">
        <v>0</v>
      </c>
      <c r="H28" s="5">
        <f t="shared" si="3"/>
        <v>0</v>
      </c>
      <c r="I28" s="5"/>
      <c r="J28" s="5"/>
    </row>
    <row r="29" spans="1:10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182</v>
      </c>
      <c r="F29" s="5">
        <f t="shared" si="2"/>
        <v>0</v>
      </c>
      <c r="G29" s="5">
        <v>0</v>
      </c>
      <c r="H29" s="5">
        <f t="shared" si="3"/>
        <v>0</v>
      </c>
      <c r="I29" s="5"/>
      <c r="J29" s="5"/>
    </row>
    <row r="30" spans="1:10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182</v>
      </c>
      <c r="F30" s="5">
        <f t="shared" si="2"/>
        <v>0</v>
      </c>
      <c r="G30" s="5">
        <v>0</v>
      </c>
      <c r="H30" s="5">
        <f t="shared" si="3"/>
        <v>0</v>
      </c>
      <c r="I30" s="5"/>
      <c r="J30" s="5"/>
    </row>
    <row r="31" spans="1:10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182</v>
      </c>
      <c r="F31" s="5">
        <f t="shared" si="2"/>
        <v>0</v>
      </c>
      <c r="G31" s="5">
        <v>0</v>
      </c>
      <c r="H31" s="5">
        <f t="shared" si="3"/>
        <v>0</v>
      </c>
      <c r="I31" s="5"/>
      <c r="J31" s="5"/>
    </row>
    <row r="32" spans="1:10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182</v>
      </c>
      <c r="F32" s="5">
        <f t="shared" si="2"/>
        <v>0</v>
      </c>
      <c r="G32" s="5">
        <v>0</v>
      </c>
      <c r="H32" s="5">
        <f t="shared" si="3"/>
        <v>0</v>
      </c>
      <c r="I32" s="5"/>
      <c r="J32" s="5"/>
    </row>
    <row r="33" spans="1:10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182</v>
      </c>
      <c r="F33" s="5">
        <f t="shared" si="2"/>
        <v>0</v>
      </c>
      <c r="G33" s="5">
        <v>0</v>
      </c>
      <c r="H33" s="5">
        <f t="shared" si="3"/>
        <v>0</v>
      </c>
      <c r="I33" s="5"/>
      <c r="J33" s="5"/>
    </row>
    <row r="34" spans="1:10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182</v>
      </c>
      <c r="F34" s="5">
        <f t="shared" si="2"/>
        <v>0</v>
      </c>
      <c r="G34" s="5">
        <v>0</v>
      </c>
      <c r="H34" s="5">
        <f t="shared" si="3"/>
        <v>0</v>
      </c>
      <c r="I34" s="5"/>
      <c r="J34" s="5"/>
    </row>
    <row r="35" spans="1:10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182</v>
      </c>
      <c r="F35" s="5">
        <f t="shared" si="2"/>
        <v>0</v>
      </c>
      <c r="G35" s="5">
        <v>0</v>
      </c>
      <c r="H35" s="5">
        <f t="shared" si="3"/>
        <v>0</v>
      </c>
      <c r="I35" s="5"/>
      <c r="J35" s="5"/>
    </row>
    <row r="36" spans="1:10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182</v>
      </c>
      <c r="F36" s="5">
        <f t="shared" si="2"/>
        <v>0</v>
      </c>
      <c r="G36" s="5">
        <v>0</v>
      </c>
      <c r="H36" s="5">
        <f t="shared" si="3"/>
        <v>0</v>
      </c>
      <c r="I36" s="5"/>
      <c r="J36" s="5"/>
    </row>
    <row r="37" spans="1:10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182</v>
      </c>
      <c r="F37" s="5">
        <f t="shared" si="2"/>
        <v>0</v>
      </c>
      <c r="G37" s="5">
        <v>0</v>
      </c>
      <c r="H37" s="5">
        <f t="shared" si="3"/>
        <v>0</v>
      </c>
      <c r="I37" s="5"/>
      <c r="J37" s="5"/>
    </row>
    <row r="38" spans="1:10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182</v>
      </c>
      <c r="F38" s="5">
        <f t="shared" si="2"/>
        <v>0</v>
      </c>
      <c r="G38" s="5">
        <v>0</v>
      </c>
      <c r="H38" s="5">
        <f t="shared" si="3"/>
        <v>0</v>
      </c>
      <c r="I38" s="5"/>
      <c r="J38" s="5"/>
    </row>
    <row r="39" spans="1:10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182</v>
      </c>
      <c r="F39" s="5">
        <f t="shared" si="2"/>
        <v>0</v>
      </c>
      <c r="G39" s="5">
        <v>0</v>
      </c>
      <c r="H39" s="5">
        <f t="shared" si="3"/>
        <v>0</v>
      </c>
      <c r="I39" s="5"/>
      <c r="J39" s="5"/>
    </row>
    <row r="40" spans="1:10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182</v>
      </c>
      <c r="F40" s="5">
        <f>J40*0.8</f>
        <v>0</v>
      </c>
      <c r="G40" s="5">
        <f>J40*0.2</f>
        <v>0</v>
      </c>
      <c r="H40" s="5">
        <v>0</v>
      </c>
      <c r="I40" s="5"/>
      <c r="J40" s="5"/>
    </row>
    <row r="41" spans="1:10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182</v>
      </c>
      <c r="F41" s="5">
        <f>J41*0.9</f>
        <v>0</v>
      </c>
      <c r="G41" s="5">
        <v>0</v>
      </c>
      <c r="H41" s="5">
        <f>J41*0.1</f>
        <v>0</v>
      </c>
      <c r="I41" s="5"/>
      <c r="J41" s="5"/>
    </row>
    <row r="42" spans="1:10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182</v>
      </c>
      <c r="F42" s="5">
        <f t="shared" ref="F42:F44" si="4">J42*0.9</f>
        <v>0</v>
      </c>
      <c r="G42" s="5">
        <v>0</v>
      </c>
      <c r="H42" s="5">
        <f t="shared" ref="H42:H44" si="5">J42*0.1</f>
        <v>0</v>
      </c>
      <c r="I42" s="5"/>
      <c r="J42" s="5"/>
    </row>
    <row r="43" spans="1:10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182</v>
      </c>
      <c r="F43" s="5">
        <f t="shared" si="4"/>
        <v>0</v>
      </c>
      <c r="G43" s="5">
        <v>0</v>
      </c>
      <c r="H43" s="5">
        <f t="shared" si="5"/>
        <v>0</v>
      </c>
      <c r="I43" s="5"/>
      <c r="J43" s="5"/>
    </row>
    <row r="44" spans="1:10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182</v>
      </c>
      <c r="F44" s="5">
        <f t="shared" si="4"/>
        <v>0</v>
      </c>
      <c r="G44" s="5">
        <v>0</v>
      </c>
      <c r="H44" s="5">
        <f t="shared" si="5"/>
        <v>0</v>
      </c>
      <c r="I44" s="5"/>
      <c r="J44" s="5"/>
    </row>
    <row r="45" spans="1:10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182</v>
      </c>
      <c r="F45" s="5">
        <f>J45*0.8</f>
        <v>0</v>
      </c>
      <c r="G45" s="5">
        <v>0</v>
      </c>
      <c r="H45" s="5">
        <f>J45*0.2</f>
        <v>0</v>
      </c>
      <c r="I45" s="5"/>
      <c r="J45" s="5"/>
    </row>
    <row r="46" spans="1:10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182</v>
      </c>
      <c r="F46" s="5">
        <f t="shared" ref="F46:F78" si="6">J46*0.9</f>
        <v>0</v>
      </c>
      <c r="G46" s="5">
        <v>0</v>
      </c>
      <c r="H46" s="5">
        <f t="shared" ref="H46:H78" si="7">J46*0.1</f>
        <v>0</v>
      </c>
      <c r="I46" s="5"/>
      <c r="J46" s="5"/>
    </row>
    <row r="47" spans="1:10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182</v>
      </c>
      <c r="F47" s="5">
        <f t="shared" si="6"/>
        <v>0</v>
      </c>
      <c r="G47" s="5">
        <v>0</v>
      </c>
      <c r="H47" s="5">
        <f t="shared" si="7"/>
        <v>0</v>
      </c>
      <c r="I47" s="5"/>
      <c r="J47" s="5"/>
    </row>
    <row r="48" spans="1:10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182</v>
      </c>
      <c r="F48" s="5">
        <f t="shared" si="6"/>
        <v>0</v>
      </c>
      <c r="G48" s="5">
        <v>0</v>
      </c>
      <c r="H48" s="5">
        <f t="shared" si="7"/>
        <v>0</v>
      </c>
      <c r="I48" s="5"/>
      <c r="J48" s="5"/>
    </row>
    <row r="49" spans="1:10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182</v>
      </c>
      <c r="F49" s="5">
        <f t="shared" si="6"/>
        <v>0</v>
      </c>
      <c r="G49" s="5">
        <v>0</v>
      </c>
      <c r="H49" s="5">
        <f t="shared" si="7"/>
        <v>0</v>
      </c>
      <c r="I49" s="5"/>
      <c r="J49" s="5"/>
    </row>
    <row r="50" spans="1:10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182</v>
      </c>
      <c r="F50" s="5">
        <f t="shared" si="6"/>
        <v>0</v>
      </c>
      <c r="G50" s="5">
        <v>0</v>
      </c>
      <c r="H50" s="5">
        <f t="shared" si="7"/>
        <v>0</v>
      </c>
      <c r="I50" s="5"/>
      <c r="J50" s="5"/>
    </row>
    <row r="51" spans="1:10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182</v>
      </c>
      <c r="F51" s="5">
        <f t="shared" si="6"/>
        <v>0</v>
      </c>
      <c r="G51" s="5">
        <v>0</v>
      </c>
      <c r="H51" s="5">
        <f t="shared" si="7"/>
        <v>0</v>
      </c>
      <c r="I51" s="5"/>
      <c r="J51" s="5"/>
    </row>
    <row r="52" spans="1:10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182</v>
      </c>
      <c r="F52" s="5">
        <f t="shared" si="6"/>
        <v>0</v>
      </c>
      <c r="G52" s="5">
        <v>0</v>
      </c>
      <c r="H52" s="5">
        <f t="shared" si="7"/>
        <v>0</v>
      </c>
      <c r="I52" s="5"/>
      <c r="J52" s="5"/>
    </row>
    <row r="53" spans="1:10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182</v>
      </c>
      <c r="F53" s="5">
        <f t="shared" si="6"/>
        <v>0</v>
      </c>
      <c r="G53" s="5">
        <v>0</v>
      </c>
      <c r="H53" s="5">
        <f t="shared" si="7"/>
        <v>0</v>
      </c>
      <c r="I53" s="5"/>
      <c r="J53" s="5"/>
    </row>
    <row r="54" spans="1:10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182</v>
      </c>
      <c r="F54" s="5">
        <f t="shared" si="6"/>
        <v>0</v>
      </c>
      <c r="G54" s="5">
        <v>0</v>
      </c>
      <c r="H54" s="5">
        <f t="shared" si="7"/>
        <v>0</v>
      </c>
      <c r="I54" s="5"/>
      <c r="J54" s="5"/>
    </row>
    <row r="55" spans="1:10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182</v>
      </c>
      <c r="F55" s="5">
        <f t="shared" si="6"/>
        <v>0</v>
      </c>
      <c r="G55" s="5">
        <v>0</v>
      </c>
      <c r="H55" s="5">
        <f t="shared" si="7"/>
        <v>0</v>
      </c>
      <c r="I55" s="5"/>
      <c r="J55" s="5"/>
    </row>
    <row r="56" spans="1:10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182</v>
      </c>
      <c r="F56" s="5">
        <f t="shared" si="6"/>
        <v>0</v>
      </c>
      <c r="G56" s="5">
        <v>0</v>
      </c>
      <c r="H56" s="5">
        <f t="shared" si="7"/>
        <v>0</v>
      </c>
      <c r="I56" s="5"/>
      <c r="J56" s="5"/>
    </row>
    <row r="57" spans="1:10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182</v>
      </c>
      <c r="F57" s="5">
        <f t="shared" si="6"/>
        <v>0</v>
      </c>
      <c r="G57" s="5">
        <v>0</v>
      </c>
      <c r="H57" s="5">
        <f t="shared" si="7"/>
        <v>0</v>
      </c>
      <c r="I57" s="5"/>
      <c r="J57" s="5"/>
    </row>
    <row r="58" spans="1:10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182</v>
      </c>
      <c r="F58" s="5">
        <f t="shared" si="6"/>
        <v>0</v>
      </c>
      <c r="G58" s="5">
        <v>0</v>
      </c>
      <c r="H58" s="5">
        <f t="shared" si="7"/>
        <v>0</v>
      </c>
      <c r="I58" s="5"/>
      <c r="J58" s="5"/>
    </row>
    <row r="59" spans="1:10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182</v>
      </c>
      <c r="F59" s="5">
        <f t="shared" si="6"/>
        <v>0</v>
      </c>
      <c r="G59" s="5">
        <v>0</v>
      </c>
      <c r="H59" s="5">
        <f t="shared" si="7"/>
        <v>0</v>
      </c>
      <c r="I59" s="5"/>
      <c r="J59" s="5"/>
    </row>
    <row r="60" spans="1:10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182</v>
      </c>
      <c r="F60" s="5">
        <f t="shared" si="6"/>
        <v>0</v>
      </c>
      <c r="G60" s="5">
        <v>0</v>
      </c>
      <c r="H60" s="5">
        <f t="shared" si="7"/>
        <v>0</v>
      </c>
      <c r="I60" s="5"/>
      <c r="J60" s="5"/>
    </row>
    <row r="61" spans="1:10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182</v>
      </c>
      <c r="F61" s="5">
        <f t="shared" si="6"/>
        <v>0</v>
      </c>
      <c r="G61" s="5">
        <v>0</v>
      </c>
      <c r="H61" s="5">
        <f t="shared" si="7"/>
        <v>0</v>
      </c>
      <c r="I61" s="5"/>
      <c r="J61" s="5"/>
    </row>
    <row r="62" spans="1:10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182</v>
      </c>
      <c r="F62" s="5">
        <f t="shared" si="6"/>
        <v>0</v>
      </c>
      <c r="G62" s="5">
        <v>0</v>
      </c>
      <c r="H62" s="5">
        <f t="shared" si="7"/>
        <v>0</v>
      </c>
      <c r="I62" s="5"/>
      <c r="J62" s="5"/>
    </row>
    <row r="63" spans="1:10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182</v>
      </c>
      <c r="F63" s="5">
        <f t="shared" si="6"/>
        <v>0</v>
      </c>
      <c r="G63" s="5">
        <v>0</v>
      </c>
      <c r="H63" s="5">
        <f t="shared" si="7"/>
        <v>0</v>
      </c>
      <c r="I63" s="5"/>
      <c r="J63" s="5"/>
    </row>
    <row r="64" spans="1:10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182</v>
      </c>
      <c r="F64" s="5">
        <f t="shared" si="6"/>
        <v>0</v>
      </c>
      <c r="G64" s="5">
        <v>0</v>
      </c>
      <c r="H64" s="5">
        <f t="shared" si="7"/>
        <v>0</v>
      </c>
      <c r="I64" s="5"/>
      <c r="J64" s="5"/>
    </row>
    <row r="65" spans="1:10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182</v>
      </c>
      <c r="F65" s="5">
        <f t="shared" si="6"/>
        <v>0</v>
      </c>
      <c r="G65" s="5">
        <v>0</v>
      </c>
      <c r="H65" s="5">
        <f t="shared" si="7"/>
        <v>0</v>
      </c>
      <c r="I65" s="5"/>
      <c r="J65" s="5"/>
    </row>
    <row r="66" spans="1:10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182</v>
      </c>
      <c r="F66" s="5">
        <f t="shared" si="6"/>
        <v>0</v>
      </c>
      <c r="G66" s="5">
        <v>0</v>
      </c>
      <c r="H66" s="5">
        <f t="shared" si="7"/>
        <v>0</v>
      </c>
      <c r="I66" s="5"/>
      <c r="J66" s="5"/>
    </row>
    <row r="67" spans="1:10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182</v>
      </c>
      <c r="F67" s="5">
        <f t="shared" si="6"/>
        <v>0</v>
      </c>
      <c r="G67" s="5">
        <v>0</v>
      </c>
      <c r="H67" s="5">
        <f t="shared" si="7"/>
        <v>0</v>
      </c>
      <c r="I67" s="5"/>
      <c r="J67" s="5"/>
    </row>
    <row r="68" spans="1:10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182</v>
      </c>
      <c r="F68" s="5">
        <f t="shared" si="6"/>
        <v>0</v>
      </c>
      <c r="G68" s="5">
        <v>0</v>
      </c>
      <c r="H68" s="5">
        <f t="shared" si="7"/>
        <v>0</v>
      </c>
      <c r="I68" s="5"/>
      <c r="J68" s="5"/>
    </row>
    <row r="69" spans="1:10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182</v>
      </c>
      <c r="F69" s="5">
        <f t="shared" si="6"/>
        <v>0</v>
      </c>
      <c r="G69" s="5">
        <v>0</v>
      </c>
      <c r="H69" s="5">
        <f t="shared" si="7"/>
        <v>0</v>
      </c>
      <c r="I69" s="5"/>
      <c r="J69" s="5"/>
    </row>
    <row r="70" spans="1:10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182</v>
      </c>
      <c r="F70" s="5">
        <f t="shared" si="6"/>
        <v>0</v>
      </c>
      <c r="G70" s="5">
        <v>0</v>
      </c>
      <c r="H70" s="5">
        <f t="shared" si="7"/>
        <v>0</v>
      </c>
      <c r="I70" s="5"/>
      <c r="J70" s="5"/>
    </row>
    <row r="71" spans="1:10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182</v>
      </c>
      <c r="F71" s="5">
        <f t="shared" si="6"/>
        <v>0</v>
      </c>
      <c r="G71" s="5">
        <v>0</v>
      </c>
      <c r="H71" s="5">
        <f t="shared" si="7"/>
        <v>0</v>
      </c>
      <c r="I71" s="5"/>
      <c r="J71" s="5"/>
    </row>
    <row r="72" spans="1:10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182</v>
      </c>
      <c r="F72" s="5">
        <f t="shared" si="6"/>
        <v>0</v>
      </c>
      <c r="G72" s="5">
        <v>0</v>
      </c>
      <c r="H72" s="5">
        <f t="shared" si="7"/>
        <v>0</v>
      </c>
      <c r="I72" s="5"/>
      <c r="J72" s="5"/>
    </row>
    <row r="73" spans="1:10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182</v>
      </c>
      <c r="F73" s="5">
        <f t="shared" si="6"/>
        <v>0</v>
      </c>
      <c r="G73" s="5">
        <v>0</v>
      </c>
      <c r="H73" s="5">
        <f t="shared" si="7"/>
        <v>0</v>
      </c>
      <c r="I73" s="5"/>
      <c r="J73" s="5"/>
    </row>
    <row r="74" spans="1:10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182</v>
      </c>
      <c r="F74" s="5">
        <f t="shared" si="6"/>
        <v>0</v>
      </c>
      <c r="G74" s="5">
        <v>0</v>
      </c>
      <c r="H74" s="5">
        <f t="shared" si="7"/>
        <v>0</v>
      </c>
      <c r="I74" s="5"/>
      <c r="J74" s="5"/>
    </row>
    <row r="75" spans="1:10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182</v>
      </c>
      <c r="F75" s="5">
        <f t="shared" si="6"/>
        <v>0</v>
      </c>
      <c r="G75" s="5">
        <v>0</v>
      </c>
      <c r="H75" s="5">
        <f t="shared" si="7"/>
        <v>0</v>
      </c>
      <c r="I75" s="5"/>
      <c r="J75" s="5"/>
    </row>
    <row r="76" spans="1:10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182</v>
      </c>
      <c r="F76" s="5">
        <f t="shared" si="6"/>
        <v>0</v>
      </c>
      <c r="G76" s="5">
        <v>0</v>
      </c>
      <c r="H76" s="5">
        <f t="shared" si="7"/>
        <v>0</v>
      </c>
      <c r="I76" s="5"/>
      <c r="J76" s="5"/>
    </row>
    <row r="77" spans="1:10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182</v>
      </c>
      <c r="F77" s="5">
        <f t="shared" si="6"/>
        <v>0</v>
      </c>
      <c r="G77" s="5">
        <v>0</v>
      </c>
      <c r="H77" s="5">
        <f t="shared" si="7"/>
        <v>0</v>
      </c>
      <c r="I77" s="5"/>
      <c r="J77" s="5"/>
    </row>
    <row r="78" spans="1:10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182</v>
      </c>
      <c r="F78" s="5">
        <f t="shared" si="6"/>
        <v>0</v>
      </c>
      <c r="G78" s="5">
        <v>0</v>
      </c>
      <c r="H78" s="5">
        <f t="shared" si="7"/>
        <v>0</v>
      </c>
      <c r="I78" s="5"/>
      <c r="J78" s="5"/>
    </row>
    <row r="79" spans="1:10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182</v>
      </c>
      <c r="F79" s="5">
        <f>J79*0.8</f>
        <v>0</v>
      </c>
      <c r="G79" s="5">
        <v>0</v>
      </c>
      <c r="H79" s="5">
        <f>J79*0.2</f>
        <v>0</v>
      </c>
      <c r="I79" s="5"/>
      <c r="J79" s="5"/>
    </row>
    <row r="80" spans="1:10" ht="15" thickBot="1" x14ac:dyDescent="0.35">
      <c r="A80" s="9" t="s">
        <v>170</v>
      </c>
      <c r="B80" s="10"/>
      <c r="C80" s="10"/>
      <c r="D80" s="10"/>
      <c r="E80" s="11"/>
      <c r="F80" s="7">
        <f>SUM(F2:F79)</f>
        <v>0</v>
      </c>
      <c r="G80" s="7">
        <f>SUM(G2:G79)</f>
        <v>0</v>
      </c>
      <c r="H80" s="7">
        <f>SUM(H2:H79)</f>
        <v>0</v>
      </c>
      <c r="I80" s="8">
        <f>SUM(I2:I79)</f>
        <v>0</v>
      </c>
      <c r="J80" s="8">
        <f>SUM(J2:J79)</f>
        <v>0</v>
      </c>
    </row>
  </sheetData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328850.40000000002</v>
      </c>
      <c r="G2" s="5">
        <v>0</v>
      </c>
      <c r="H2" s="5">
        <f>J2*0.2</f>
        <v>82212.600000000006</v>
      </c>
      <c r="I2" s="5">
        <v>988601.5560000001</v>
      </c>
      <c r="J2" s="5">
        <v>411063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172</v>
      </c>
      <c r="F3" s="5">
        <f t="shared" ref="F3:F21" si="0">J3*0.8</f>
        <v>57899.200000000004</v>
      </c>
      <c r="G3" s="5">
        <v>0</v>
      </c>
      <c r="H3" s="5">
        <f t="shared" ref="H3:H21" si="1">J3*0.2</f>
        <v>14474.800000000001</v>
      </c>
      <c r="I3" s="5">
        <v>176414.35300000006</v>
      </c>
      <c r="J3" s="5">
        <v>72374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172</v>
      </c>
      <c r="F4" s="5">
        <f t="shared" si="0"/>
        <v>139096</v>
      </c>
      <c r="G4" s="5">
        <v>0</v>
      </c>
      <c r="H4" s="5">
        <f t="shared" si="1"/>
        <v>34774</v>
      </c>
      <c r="I4" s="5">
        <v>421388.81299999997</v>
      </c>
      <c r="J4" s="5">
        <v>173870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172</v>
      </c>
      <c r="F5" s="5">
        <f t="shared" si="0"/>
        <v>117876.8</v>
      </c>
      <c r="G5" s="5">
        <v>0</v>
      </c>
      <c r="H5" s="5">
        <f t="shared" si="1"/>
        <v>29469.200000000001</v>
      </c>
      <c r="I5" s="5">
        <v>357737.69000000006</v>
      </c>
      <c r="J5" s="5">
        <v>147346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172</v>
      </c>
      <c r="F6" s="5">
        <f t="shared" si="0"/>
        <v>107875.20000000001</v>
      </c>
      <c r="G6" s="5">
        <v>0</v>
      </c>
      <c r="H6" s="5">
        <f t="shared" si="1"/>
        <v>26968.800000000003</v>
      </c>
      <c r="I6" s="5">
        <v>326608.54699999985</v>
      </c>
      <c r="J6" s="5">
        <v>134844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172</v>
      </c>
      <c r="F7" s="5">
        <f t="shared" si="0"/>
        <v>272486.40000000002</v>
      </c>
      <c r="G7" s="5">
        <v>0</v>
      </c>
      <c r="H7" s="5">
        <f t="shared" si="1"/>
        <v>68121.600000000006</v>
      </c>
      <c r="I7" s="5">
        <v>815290.76999999955</v>
      </c>
      <c r="J7" s="5">
        <v>340608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172</v>
      </c>
      <c r="F8" s="5">
        <f t="shared" si="0"/>
        <v>86109.6</v>
      </c>
      <c r="G8" s="5">
        <v>0</v>
      </c>
      <c r="H8" s="5">
        <f t="shared" si="1"/>
        <v>21527.4</v>
      </c>
      <c r="I8" s="5">
        <v>261826.5749999999</v>
      </c>
      <c r="J8" s="5">
        <v>107637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172</v>
      </c>
      <c r="F9" s="5">
        <f t="shared" si="0"/>
        <v>65410.400000000001</v>
      </c>
      <c r="G9" s="5">
        <v>0</v>
      </c>
      <c r="H9" s="5">
        <f t="shared" si="1"/>
        <v>16352.6</v>
      </c>
      <c r="I9" s="5">
        <v>196996.9170000001</v>
      </c>
      <c r="J9" s="5">
        <v>81763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172</v>
      </c>
      <c r="F10" s="5">
        <f t="shared" si="0"/>
        <v>112912.8</v>
      </c>
      <c r="G10" s="5">
        <v>0</v>
      </c>
      <c r="H10" s="5">
        <f t="shared" si="1"/>
        <v>28228.2</v>
      </c>
      <c r="I10" s="5">
        <v>341623.99700000015</v>
      </c>
      <c r="J10" s="5">
        <v>141141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172</v>
      </c>
      <c r="F11" s="5">
        <f t="shared" si="0"/>
        <v>103828.8</v>
      </c>
      <c r="G11" s="5">
        <v>0</v>
      </c>
      <c r="H11" s="5">
        <f t="shared" si="1"/>
        <v>25957.200000000001</v>
      </c>
      <c r="I11" s="5">
        <v>313275.28499999986</v>
      </c>
      <c r="J11" s="5">
        <v>129786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172</v>
      </c>
      <c r="F12" s="5">
        <f t="shared" si="0"/>
        <v>210736</v>
      </c>
      <c r="G12" s="5">
        <v>0</v>
      </c>
      <c r="H12" s="5">
        <f t="shared" si="1"/>
        <v>52684</v>
      </c>
      <c r="I12" s="5">
        <v>628582.61399999971</v>
      </c>
      <c r="J12" s="5">
        <v>263420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172</v>
      </c>
      <c r="F13" s="5">
        <f t="shared" si="0"/>
        <v>165389.6</v>
      </c>
      <c r="G13" s="5">
        <v>0</v>
      </c>
      <c r="H13" s="5">
        <f t="shared" si="1"/>
        <v>41347.4</v>
      </c>
      <c r="I13" s="5">
        <v>493876.04399999982</v>
      </c>
      <c r="J13" s="5">
        <v>206737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172</v>
      </c>
      <c r="F14" s="5">
        <f t="shared" si="0"/>
        <v>344952.80000000005</v>
      </c>
      <c r="G14" s="5">
        <v>0</v>
      </c>
      <c r="H14" s="5">
        <f t="shared" si="1"/>
        <v>86238.200000000012</v>
      </c>
      <c r="I14" s="5">
        <v>1028559.7089999999</v>
      </c>
      <c r="J14" s="5">
        <v>431191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172</v>
      </c>
      <c r="F15" s="5">
        <f t="shared" si="0"/>
        <v>50512.800000000003</v>
      </c>
      <c r="G15" s="5">
        <v>0</v>
      </c>
      <c r="H15" s="5">
        <f t="shared" si="1"/>
        <v>12628.2</v>
      </c>
      <c r="I15" s="5">
        <v>151152.30499999991</v>
      </c>
      <c r="J15" s="5">
        <v>63141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172</v>
      </c>
      <c r="F16" s="5">
        <f t="shared" si="0"/>
        <v>69919.199999999997</v>
      </c>
      <c r="G16" s="5">
        <v>0</v>
      </c>
      <c r="H16" s="5">
        <f t="shared" si="1"/>
        <v>17479.8</v>
      </c>
      <c r="I16" s="5">
        <v>211182.65499999997</v>
      </c>
      <c r="J16" s="5">
        <v>87399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172</v>
      </c>
      <c r="F17" s="5">
        <f t="shared" si="0"/>
        <v>305393.60000000003</v>
      </c>
      <c r="G17" s="5">
        <v>0</v>
      </c>
      <c r="H17" s="5">
        <f t="shared" si="1"/>
        <v>76348.400000000009</v>
      </c>
      <c r="I17" s="5">
        <v>915770.25600000052</v>
      </c>
      <c r="J17" s="5">
        <v>381742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172</v>
      </c>
      <c r="F18" s="5">
        <f t="shared" si="0"/>
        <v>119753.60000000001</v>
      </c>
      <c r="G18" s="5">
        <v>0</v>
      </c>
      <c r="H18" s="5">
        <f t="shared" si="1"/>
        <v>29938.400000000001</v>
      </c>
      <c r="I18" s="5">
        <v>361554.81099999981</v>
      </c>
      <c r="J18" s="5">
        <v>149692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172</v>
      </c>
      <c r="F19" s="5">
        <f t="shared" si="0"/>
        <v>178765.6</v>
      </c>
      <c r="G19" s="5">
        <v>0</v>
      </c>
      <c r="H19" s="5">
        <f t="shared" si="1"/>
        <v>44691.4</v>
      </c>
      <c r="I19" s="5">
        <v>540574.02899999951</v>
      </c>
      <c r="J19" s="5">
        <v>223457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172</v>
      </c>
      <c r="F20" s="5">
        <f t="shared" si="0"/>
        <v>75647.199999999997</v>
      </c>
      <c r="G20" s="5">
        <v>0</v>
      </c>
      <c r="H20" s="5">
        <f t="shared" si="1"/>
        <v>18911.8</v>
      </c>
      <c r="I20" s="5">
        <v>229581.25199999995</v>
      </c>
      <c r="J20" s="5">
        <v>94559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172</v>
      </c>
      <c r="F21" s="5">
        <f t="shared" si="0"/>
        <v>80274.400000000009</v>
      </c>
      <c r="G21" s="5">
        <v>0</v>
      </c>
      <c r="H21" s="5">
        <f t="shared" si="1"/>
        <v>20068.600000000002</v>
      </c>
      <c r="I21" s="5">
        <v>239573.94900000002</v>
      </c>
      <c r="J21" s="5">
        <v>100343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172</v>
      </c>
      <c r="F22" s="5">
        <f>J22*0.8</f>
        <v>45233.600000000006</v>
      </c>
      <c r="G22" s="5">
        <f>J22*0.2</f>
        <v>11308.400000000001</v>
      </c>
      <c r="H22" s="5">
        <v>0</v>
      </c>
      <c r="I22" s="5">
        <v>134573.88099999999</v>
      </c>
      <c r="J22" s="5">
        <v>56542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172</v>
      </c>
      <c r="F23" s="5">
        <f t="shared" ref="F23:F39" si="2">J23*0.8</f>
        <v>168817.6</v>
      </c>
      <c r="G23" s="5">
        <v>0</v>
      </c>
      <c r="H23" s="5">
        <f t="shared" ref="H23:H39" si="3">J23*0.2</f>
        <v>42204.4</v>
      </c>
      <c r="I23" s="5">
        <v>502489.29100000014</v>
      </c>
      <c r="J23" s="5">
        <v>211022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172</v>
      </c>
      <c r="F24" s="5">
        <f t="shared" si="2"/>
        <v>113968.8</v>
      </c>
      <c r="G24" s="5">
        <v>0</v>
      </c>
      <c r="H24" s="5">
        <f t="shared" si="3"/>
        <v>28492.2</v>
      </c>
      <c r="I24" s="5">
        <v>343273.054</v>
      </c>
      <c r="J24" s="5">
        <v>142461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172</v>
      </c>
      <c r="F25" s="5">
        <f t="shared" si="2"/>
        <v>110596.8</v>
      </c>
      <c r="G25" s="5">
        <v>0</v>
      </c>
      <c r="H25" s="5">
        <f t="shared" si="3"/>
        <v>27649.200000000001</v>
      </c>
      <c r="I25" s="5">
        <v>331105.25900000014</v>
      </c>
      <c r="J25" s="5">
        <v>138246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172</v>
      </c>
      <c r="F26" s="5">
        <f t="shared" si="2"/>
        <v>329016.80000000005</v>
      </c>
      <c r="G26" s="5">
        <v>0</v>
      </c>
      <c r="H26" s="5">
        <f t="shared" si="3"/>
        <v>82254.200000000012</v>
      </c>
      <c r="I26" s="5">
        <v>985615.1810000001</v>
      </c>
      <c r="J26" s="5">
        <v>411271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172</v>
      </c>
      <c r="F27" s="5">
        <f t="shared" si="2"/>
        <v>113699.20000000001</v>
      </c>
      <c r="G27" s="5">
        <v>0</v>
      </c>
      <c r="H27" s="5">
        <f t="shared" si="3"/>
        <v>28424.800000000003</v>
      </c>
      <c r="I27" s="5">
        <v>343436.52300000016</v>
      </c>
      <c r="J27" s="5">
        <v>142124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172</v>
      </c>
      <c r="F28" s="5">
        <f t="shared" si="2"/>
        <v>229101.6</v>
      </c>
      <c r="G28" s="5">
        <v>0</v>
      </c>
      <c r="H28" s="5">
        <f t="shared" si="3"/>
        <v>57275.4</v>
      </c>
      <c r="I28" s="5">
        <v>690995.8559999991</v>
      </c>
      <c r="J28" s="5">
        <v>286377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172</v>
      </c>
      <c r="F29" s="5">
        <f t="shared" si="2"/>
        <v>158393.60000000001</v>
      </c>
      <c r="G29" s="5">
        <v>0</v>
      </c>
      <c r="H29" s="5">
        <f t="shared" si="3"/>
        <v>39598.400000000001</v>
      </c>
      <c r="I29" s="5">
        <v>478629.97299999988</v>
      </c>
      <c r="J29" s="5">
        <v>197992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172</v>
      </c>
      <c r="F30" s="5">
        <f t="shared" si="2"/>
        <v>546008</v>
      </c>
      <c r="G30" s="5">
        <v>0</v>
      </c>
      <c r="H30" s="5">
        <f t="shared" si="3"/>
        <v>136502</v>
      </c>
      <c r="I30" s="5">
        <v>1624423.7539999981</v>
      </c>
      <c r="J30" s="5">
        <v>682510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172</v>
      </c>
      <c r="F31" s="5">
        <f t="shared" si="2"/>
        <v>155492</v>
      </c>
      <c r="G31" s="5">
        <v>0</v>
      </c>
      <c r="H31" s="5">
        <f t="shared" si="3"/>
        <v>38873</v>
      </c>
      <c r="I31" s="5">
        <v>464881.35199999978</v>
      </c>
      <c r="J31" s="5">
        <v>194365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172</v>
      </c>
      <c r="F32" s="5">
        <f t="shared" si="2"/>
        <v>48740</v>
      </c>
      <c r="G32" s="5">
        <v>0</v>
      </c>
      <c r="H32" s="5">
        <f t="shared" si="3"/>
        <v>12185</v>
      </c>
      <c r="I32" s="5">
        <v>147621.87000000002</v>
      </c>
      <c r="J32" s="5">
        <v>60925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172</v>
      </c>
      <c r="F33" s="5">
        <f t="shared" si="2"/>
        <v>55135.200000000004</v>
      </c>
      <c r="G33" s="5">
        <v>0</v>
      </c>
      <c r="H33" s="5">
        <f t="shared" si="3"/>
        <v>13783.800000000001</v>
      </c>
      <c r="I33" s="5">
        <v>168015.19600000005</v>
      </c>
      <c r="J33" s="5">
        <v>68919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172</v>
      </c>
      <c r="F34" s="5">
        <f t="shared" si="2"/>
        <v>66680</v>
      </c>
      <c r="G34" s="5">
        <v>0</v>
      </c>
      <c r="H34" s="5">
        <f t="shared" si="3"/>
        <v>16670</v>
      </c>
      <c r="I34" s="5">
        <v>202247.14000000004</v>
      </c>
      <c r="J34" s="5">
        <v>83350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172</v>
      </c>
      <c r="F35" s="5">
        <f t="shared" si="2"/>
        <v>44278.400000000001</v>
      </c>
      <c r="G35" s="5">
        <v>0</v>
      </c>
      <c r="H35" s="5">
        <f t="shared" si="3"/>
        <v>11069.6</v>
      </c>
      <c r="I35" s="5">
        <v>133856.39900000003</v>
      </c>
      <c r="J35" s="5">
        <v>55348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172</v>
      </c>
      <c r="F36" s="5">
        <f t="shared" si="2"/>
        <v>816776.8</v>
      </c>
      <c r="G36" s="5">
        <v>0</v>
      </c>
      <c r="H36" s="5">
        <f t="shared" si="3"/>
        <v>204194.2</v>
      </c>
      <c r="I36" s="5">
        <v>2430761.0319999997</v>
      </c>
      <c r="J36" s="5">
        <v>1020971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172</v>
      </c>
      <c r="F37" s="5">
        <f t="shared" si="2"/>
        <v>62282.400000000001</v>
      </c>
      <c r="G37" s="5">
        <v>0</v>
      </c>
      <c r="H37" s="5">
        <f t="shared" si="3"/>
        <v>15570.6</v>
      </c>
      <c r="I37" s="5">
        <v>186242.56699999992</v>
      </c>
      <c r="J37" s="5">
        <v>77853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172</v>
      </c>
      <c r="F38" s="5">
        <f t="shared" si="2"/>
        <v>85152.8</v>
      </c>
      <c r="G38" s="5">
        <v>0</v>
      </c>
      <c r="H38" s="5">
        <f t="shared" si="3"/>
        <v>21288.2</v>
      </c>
      <c r="I38" s="5">
        <v>256535.69399999999</v>
      </c>
      <c r="J38" s="5">
        <v>106441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172</v>
      </c>
      <c r="F39" s="5">
        <f t="shared" si="2"/>
        <v>493235.20000000001</v>
      </c>
      <c r="G39" s="5">
        <v>0</v>
      </c>
      <c r="H39" s="5">
        <f t="shared" si="3"/>
        <v>123308.8</v>
      </c>
      <c r="I39" s="5">
        <v>1467718.0860000013</v>
      </c>
      <c r="J39" s="5">
        <v>616544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172</v>
      </c>
      <c r="F40" s="5">
        <f>J40*0.8</f>
        <v>221860.80000000002</v>
      </c>
      <c r="G40" s="5">
        <f>J40*0.2</f>
        <v>55465.200000000004</v>
      </c>
      <c r="H40" s="5">
        <v>0</v>
      </c>
      <c r="I40" s="5">
        <v>660030.22999999963</v>
      </c>
      <c r="J40" s="5">
        <v>277326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172</v>
      </c>
      <c r="F41" s="5">
        <f>J41*0.9</f>
        <v>29442.600000000002</v>
      </c>
      <c r="G41" s="5">
        <v>0</v>
      </c>
      <c r="H41" s="5">
        <f>J41*0.1</f>
        <v>3271.4</v>
      </c>
      <c r="I41" s="5">
        <v>77856.367000000013</v>
      </c>
      <c r="J41" s="5">
        <v>32714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172</v>
      </c>
      <c r="F42" s="5">
        <f t="shared" ref="F42:F44" si="4">J42*0.9</f>
        <v>38038.5</v>
      </c>
      <c r="G42" s="5">
        <v>0</v>
      </c>
      <c r="H42" s="5">
        <f t="shared" ref="H42:H44" si="5">J42*0.1</f>
        <v>4226.5</v>
      </c>
      <c r="I42" s="5">
        <v>100583.36200000001</v>
      </c>
      <c r="J42" s="5">
        <v>42265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172</v>
      </c>
      <c r="F43" s="5">
        <f t="shared" si="4"/>
        <v>14309.1</v>
      </c>
      <c r="G43" s="5">
        <v>0</v>
      </c>
      <c r="H43" s="5">
        <f t="shared" si="5"/>
        <v>1589.9</v>
      </c>
      <c r="I43" s="5">
        <v>37824.777000000002</v>
      </c>
      <c r="J43" s="5">
        <v>15899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172</v>
      </c>
      <c r="F44" s="5">
        <f t="shared" si="4"/>
        <v>193475.7</v>
      </c>
      <c r="G44" s="5">
        <v>0</v>
      </c>
      <c r="H44" s="5">
        <f t="shared" si="5"/>
        <v>21497.300000000003</v>
      </c>
      <c r="I44" s="5">
        <v>511555.70599999995</v>
      </c>
      <c r="J44" s="5">
        <v>214973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172</v>
      </c>
      <c r="F45" s="5">
        <f>J45*0.8</f>
        <v>548995.20000000007</v>
      </c>
      <c r="G45" s="5">
        <v>0</v>
      </c>
      <c r="H45" s="5">
        <f>J45*0.2</f>
        <v>137248.80000000002</v>
      </c>
      <c r="I45" s="5">
        <v>1682867.0059999994</v>
      </c>
      <c r="J45" s="5">
        <v>686244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172</v>
      </c>
      <c r="F46" s="5">
        <f t="shared" ref="F46:F78" si="6">J46*0.9</f>
        <v>23352.3</v>
      </c>
      <c r="G46" s="5">
        <v>0</v>
      </c>
      <c r="H46" s="5">
        <f t="shared" ref="H46:H78" si="7">J46*0.1</f>
        <v>2594.7000000000003</v>
      </c>
      <c r="I46" s="5">
        <v>61749.449999999983</v>
      </c>
      <c r="J46" s="5">
        <v>25947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172</v>
      </c>
      <c r="F47" s="5">
        <f t="shared" si="6"/>
        <v>13706.1</v>
      </c>
      <c r="G47" s="5">
        <v>0</v>
      </c>
      <c r="H47" s="5">
        <f t="shared" si="7"/>
        <v>1522.9</v>
      </c>
      <c r="I47" s="5">
        <v>36251.303999999996</v>
      </c>
      <c r="J47" s="5">
        <v>15229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172</v>
      </c>
      <c r="F48" s="5">
        <f t="shared" si="6"/>
        <v>7271.1</v>
      </c>
      <c r="G48" s="5">
        <v>0</v>
      </c>
      <c r="H48" s="5">
        <f t="shared" si="7"/>
        <v>807.90000000000009</v>
      </c>
      <c r="I48" s="5">
        <v>19226.350000000002</v>
      </c>
      <c r="J48" s="5">
        <v>8079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172</v>
      </c>
      <c r="F49" s="5">
        <f t="shared" si="6"/>
        <v>43590.6</v>
      </c>
      <c r="G49" s="5">
        <v>0</v>
      </c>
      <c r="H49" s="5">
        <f t="shared" si="7"/>
        <v>4843.4000000000005</v>
      </c>
      <c r="I49" s="5">
        <v>115337.89800000002</v>
      </c>
      <c r="J49" s="5">
        <v>48434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172</v>
      </c>
      <c r="F50" s="5">
        <f t="shared" si="6"/>
        <v>72130.5</v>
      </c>
      <c r="G50" s="5">
        <v>0</v>
      </c>
      <c r="H50" s="5">
        <f t="shared" si="7"/>
        <v>8014.5</v>
      </c>
      <c r="I50" s="5">
        <v>190731.78499999995</v>
      </c>
      <c r="J50" s="5">
        <v>80145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172</v>
      </c>
      <c r="F51" s="5">
        <f t="shared" si="6"/>
        <v>17686.8</v>
      </c>
      <c r="G51" s="5">
        <v>0</v>
      </c>
      <c r="H51" s="5">
        <f t="shared" si="7"/>
        <v>1965.2</v>
      </c>
      <c r="I51" s="5">
        <v>46764.353999999999</v>
      </c>
      <c r="J51" s="5">
        <v>19652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172</v>
      </c>
      <c r="F52" s="5">
        <f t="shared" si="6"/>
        <v>32401.8</v>
      </c>
      <c r="G52" s="5">
        <v>0</v>
      </c>
      <c r="H52" s="5">
        <f t="shared" si="7"/>
        <v>3600.2000000000003</v>
      </c>
      <c r="I52" s="5">
        <v>85684.767999999996</v>
      </c>
      <c r="J52" s="5">
        <v>36002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172</v>
      </c>
      <c r="F53" s="5">
        <f t="shared" si="6"/>
        <v>9701.1</v>
      </c>
      <c r="G53" s="5">
        <v>0</v>
      </c>
      <c r="H53" s="5">
        <f t="shared" si="7"/>
        <v>1077.9000000000001</v>
      </c>
      <c r="I53" s="5">
        <v>25652.318000000003</v>
      </c>
      <c r="J53" s="5">
        <v>10779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172</v>
      </c>
      <c r="F54" s="5">
        <f t="shared" si="6"/>
        <v>52848</v>
      </c>
      <c r="G54" s="5">
        <v>0</v>
      </c>
      <c r="H54" s="5">
        <f t="shared" si="7"/>
        <v>5872</v>
      </c>
      <c r="I54" s="5">
        <v>139743.73100000003</v>
      </c>
      <c r="J54" s="5">
        <v>58720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172</v>
      </c>
      <c r="F55" s="5">
        <f t="shared" si="6"/>
        <v>34387.200000000004</v>
      </c>
      <c r="G55" s="5">
        <v>0</v>
      </c>
      <c r="H55" s="5">
        <f t="shared" si="7"/>
        <v>3820.8</v>
      </c>
      <c r="I55" s="5">
        <v>90920.886999999988</v>
      </c>
      <c r="J55" s="5">
        <v>38208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172</v>
      </c>
      <c r="F56" s="5">
        <f t="shared" si="6"/>
        <v>37165.5</v>
      </c>
      <c r="G56" s="5">
        <v>0</v>
      </c>
      <c r="H56" s="5">
        <f t="shared" si="7"/>
        <v>4129.5</v>
      </c>
      <c r="I56" s="5">
        <v>98281.334999999992</v>
      </c>
      <c r="J56" s="5">
        <v>41295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172</v>
      </c>
      <c r="F57" s="5">
        <f t="shared" si="6"/>
        <v>8784.9</v>
      </c>
      <c r="G57" s="5">
        <v>0</v>
      </c>
      <c r="H57" s="5">
        <f t="shared" si="7"/>
        <v>976.1</v>
      </c>
      <c r="I57" s="5">
        <v>23227.394000000004</v>
      </c>
      <c r="J57" s="5">
        <v>9761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172</v>
      </c>
      <c r="F58" s="5">
        <f t="shared" si="6"/>
        <v>80932.5</v>
      </c>
      <c r="G58" s="5">
        <v>0</v>
      </c>
      <c r="H58" s="5">
        <f t="shared" si="7"/>
        <v>8992.5</v>
      </c>
      <c r="I58" s="5">
        <v>214410.61599999995</v>
      </c>
      <c r="J58" s="5">
        <v>89925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172</v>
      </c>
      <c r="F59" s="5">
        <f t="shared" si="6"/>
        <v>54348.3</v>
      </c>
      <c r="G59" s="5">
        <v>0</v>
      </c>
      <c r="H59" s="5">
        <f t="shared" si="7"/>
        <v>6038.7000000000007</v>
      </c>
      <c r="I59" s="5">
        <v>143699.78300000002</v>
      </c>
      <c r="J59" s="5">
        <v>60387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172</v>
      </c>
      <c r="F60" s="5">
        <f t="shared" si="6"/>
        <v>13630.5</v>
      </c>
      <c r="G60" s="5">
        <v>0</v>
      </c>
      <c r="H60" s="5">
        <f t="shared" si="7"/>
        <v>1514.5</v>
      </c>
      <c r="I60" s="5">
        <v>36041.675999999999</v>
      </c>
      <c r="J60" s="5">
        <v>15145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172</v>
      </c>
      <c r="F61" s="5">
        <f t="shared" si="6"/>
        <v>7042.5</v>
      </c>
      <c r="G61" s="5">
        <v>0</v>
      </c>
      <c r="H61" s="5">
        <f t="shared" si="7"/>
        <v>782.5</v>
      </c>
      <c r="I61" s="5">
        <v>18619.106</v>
      </c>
      <c r="J61" s="5">
        <v>7825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172</v>
      </c>
      <c r="F62" s="5">
        <f t="shared" si="6"/>
        <v>14211.9</v>
      </c>
      <c r="G62" s="5">
        <v>0</v>
      </c>
      <c r="H62" s="5">
        <f t="shared" si="7"/>
        <v>1579.1000000000001</v>
      </c>
      <c r="I62" s="5">
        <v>37582.780000000006</v>
      </c>
      <c r="J62" s="5">
        <v>15791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172</v>
      </c>
      <c r="F63" s="5">
        <f t="shared" si="6"/>
        <v>7672.5</v>
      </c>
      <c r="G63" s="5">
        <v>0</v>
      </c>
      <c r="H63" s="5">
        <f t="shared" si="7"/>
        <v>852.5</v>
      </c>
      <c r="I63" s="5">
        <v>20286.519999999997</v>
      </c>
      <c r="J63" s="5">
        <v>8525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172</v>
      </c>
      <c r="F64" s="5">
        <f t="shared" si="6"/>
        <v>30064.5</v>
      </c>
      <c r="G64" s="5">
        <v>0</v>
      </c>
      <c r="H64" s="5">
        <f t="shared" si="7"/>
        <v>3340.5</v>
      </c>
      <c r="I64" s="5">
        <v>79493.812000000005</v>
      </c>
      <c r="J64" s="5">
        <v>33405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172</v>
      </c>
      <c r="F65" s="5">
        <f t="shared" si="6"/>
        <v>27743.4</v>
      </c>
      <c r="G65" s="5">
        <v>0</v>
      </c>
      <c r="H65" s="5">
        <f t="shared" si="7"/>
        <v>3082.6000000000004</v>
      </c>
      <c r="I65" s="5">
        <v>73361.727999999988</v>
      </c>
      <c r="J65" s="5">
        <v>30826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172</v>
      </c>
      <c r="F66" s="5">
        <f t="shared" si="6"/>
        <v>32756.400000000001</v>
      </c>
      <c r="G66" s="5">
        <v>0</v>
      </c>
      <c r="H66" s="5">
        <f t="shared" si="7"/>
        <v>3639.6000000000004</v>
      </c>
      <c r="I66" s="5">
        <v>86881.42300000001</v>
      </c>
      <c r="J66" s="5">
        <v>36396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172</v>
      </c>
      <c r="F67" s="5">
        <f t="shared" si="6"/>
        <v>58626.9</v>
      </c>
      <c r="G67" s="5">
        <v>0</v>
      </c>
      <c r="H67" s="5">
        <f t="shared" si="7"/>
        <v>6514.1</v>
      </c>
      <c r="I67" s="5">
        <v>155085.38100000005</v>
      </c>
      <c r="J67" s="5">
        <v>65141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172</v>
      </c>
      <c r="F68" s="5">
        <f t="shared" si="6"/>
        <v>42382.8</v>
      </c>
      <c r="G68" s="5">
        <v>0</v>
      </c>
      <c r="H68" s="5">
        <f t="shared" si="7"/>
        <v>4709.2</v>
      </c>
      <c r="I68" s="5">
        <v>112059.19200000002</v>
      </c>
      <c r="J68" s="5">
        <v>47092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172</v>
      </c>
      <c r="F69" s="5">
        <f t="shared" si="6"/>
        <v>20239.2</v>
      </c>
      <c r="G69" s="5">
        <v>0</v>
      </c>
      <c r="H69" s="5">
        <f t="shared" si="7"/>
        <v>2248.8000000000002</v>
      </c>
      <c r="I69" s="5">
        <v>53518.118999999992</v>
      </c>
      <c r="J69" s="5">
        <v>22488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172</v>
      </c>
      <c r="F70" s="5">
        <f t="shared" si="6"/>
        <v>14797.800000000001</v>
      </c>
      <c r="G70" s="5">
        <v>0</v>
      </c>
      <c r="H70" s="5">
        <f t="shared" si="7"/>
        <v>1644.2</v>
      </c>
      <c r="I70" s="5">
        <v>39129.117999999995</v>
      </c>
      <c r="J70" s="5">
        <v>16442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172</v>
      </c>
      <c r="F71" s="5">
        <f t="shared" si="6"/>
        <v>21838.5</v>
      </c>
      <c r="G71" s="5">
        <v>0</v>
      </c>
      <c r="H71" s="5">
        <f t="shared" si="7"/>
        <v>2426.5</v>
      </c>
      <c r="I71" s="5">
        <v>57746.44200000001</v>
      </c>
      <c r="J71" s="5">
        <v>24265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172</v>
      </c>
      <c r="F72" s="5">
        <f t="shared" si="6"/>
        <v>28163.7</v>
      </c>
      <c r="G72" s="5">
        <v>0</v>
      </c>
      <c r="H72" s="5">
        <f t="shared" si="7"/>
        <v>3129.3</v>
      </c>
      <c r="I72" s="5">
        <v>74475.539000000004</v>
      </c>
      <c r="J72" s="5">
        <v>31293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172</v>
      </c>
      <c r="F73" s="5">
        <f t="shared" si="6"/>
        <v>27035.100000000002</v>
      </c>
      <c r="G73" s="5">
        <v>0</v>
      </c>
      <c r="H73" s="5">
        <f t="shared" si="7"/>
        <v>3003.9</v>
      </c>
      <c r="I73" s="5">
        <v>71486.164000000004</v>
      </c>
      <c r="J73" s="5">
        <v>30039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172</v>
      </c>
      <c r="F74" s="5">
        <f t="shared" si="6"/>
        <v>17373.600000000002</v>
      </c>
      <c r="G74" s="5">
        <v>0</v>
      </c>
      <c r="H74" s="5">
        <f t="shared" si="7"/>
        <v>1930.4</v>
      </c>
      <c r="I74" s="5">
        <v>45943.517999999996</v>
      </c>
      <c r="J74" s="5">
        <v>19304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172</v>
      </c>
      <c r="F75" s="5">
        <f t="shared" si="6"/>
        <v>9294.3000000000011</v>
      </c>
      <c r="G75" s="5">
        <v>0</v>
      </c>
      <c r="H75" s="5">
        <f t="shared" si="7"/>
        <v>1032.7</v>
      </c>
      <c r="I75" s="5">
        <v>24574.433999999997</v>
      </c>
      <c r="J75" s="5">
        <v>10327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172</v>
      </c>
      <c r="F76" s="5">
        <f t="shared" si="6"/>
        <v>21016.799999999999</v>
      </c>
      <c r="G76" s="5">
        <v>0</v>
      </c>
      <c r="H76" s="5">
        <f t="shared" si="7"/>
        <v>2335.2000000000003</v>
      </c>
      <c r="I76" s="5">
        <v>55577.006000000008</v>
      </c>
      <c r="J76" s="5">
        <v>23352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172</v>
      </c>
      <c r="F77" s="5">
        <f t="shared" si="6"/>
        <v>8131.5</v>
      </c>
      <c r="G77" s="5">
        <v>0</v>
      </c>
      <c r="H77" s="5">
        <f t="shared" si="7"/>
        <v>903.5</v>
      </c>
      <c r="I77" s="5">
        <v>21503.175999999999</v>
      </c>
      <c r="J77" s="5">
        <v>9035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172</v>
      </c>
      <c r="F78" s="5">
        <f t="shared" si="6"/>
        <v>198514.80000000002</v>
      </c>
      <c r="G78" s="5">
        <v>0</v>
      </c>
      <c r="H78" s="5">
        <f t="shared" si="7"/>
        <v>22057.200000000001</v>
      </c>
      <c r="I78" s="5">
        <v>524921.29799999995</v>
      </c>
      <c r="J78" s="5">
        <v>220572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172</v>
      </c>
      <c r="F79" s="5">
        <f>J79*0.8</f>
        <v>45110.400000000001</v>
      </c>
      <c r="G79" s="5">
        <v>0</v>
      </c>
      <c r="H79" s="5">
        <f>J79*0.2</f>
        <v>11277.6</v>
      </c>
      <c r="I79" s="5">
        <v>138288.11299999998</v>
      </c>
      <c r="J79" s="5">
        <v>56388</v>
      </c>
      <c r="L79" s="6"/>
    </row>
    <row r="80" spans="1:12" ht="15" thickBot="1" x14ac:dyDescent="0.35">
      <c r="A80" s="9" t="s">
        <v>170</v>
      </c>
      <c r="B80" s="10"/>
      <c r="C80" s="10"/>
      <c r="D80" s="10"/>
      <c r="E80" s="11"/>
      <c r="F80" s="7">
        <f>SUM(F2:F79)</f>
        <v>8816374.9000000022</v>
      </c>
      <c r="G80" s="7">
        <f>SUM(G2:G79)</f>
        <v>66773.600000000006</v>
      </c>
      <c r="H80" s="7">
        <f>SUM(H2:H79)</f>
        <v>1947860.5</v>
      </c>
      <c r="I80" s="8">
        <f>SUM(I2:I79)</f>
        <v>25981568.201000001</v>
      </c>
      <c r="J80" s="8">
        <f>SUM(J2:J79)</f>
        <v>10831009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310164.8</v>
      </c>
      <c r="G2" s="5">
        <v>0</v>
      </c>
      <c r="H2" s="5">
        <f>J2*0.2</f>
        <v>77541.2</v>
      </c>
      <c r="I2" s="5">
        <v>932306.85699999996</v>
      </c>
      <c r="J2" s="5">
        <v>387706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173</v>
      </c>
      <c r="F3" s="5">
        <f t="shared" ref="F3:F21" si="0">J3*0.8</f>
        <v>54240</v>
      </c>
      <c r="G3" s="5">
        <v>0</v>
      </c>
      <c r="H3" s="5">
        <f t="shared" ref="H3:H21" si="1">J3*0.2</f>
        <v>13560</v>
      </c>
      <c r="I3" s="5">
        <v>165243.64000000007</v>
      </c>
      <c r="J3" s="5">
        <v>67800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173</v>
      </c>
      <c r="F4" s="5">
        <f t="shared" si="0"/>
        <v>131936.80000000002</v>
      </c>
      <c r="G4" s="5">
        <v>0</v>
      </c>
      <c r="H4" s="5">
        <f t="shared" si="1"/>
        <v>32984.200000000004</v>
      </c>
      <c r="I4" s="5">
        <v>399568.67499999999</v>
      </c>
      <c r="J4" s="5">
        <v>164921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173</v>
      </c>
      <c r="F5" s="5">
        <f t="shared" si="0"/>
        <v>110688.8</v>
      </c>
      <c r="G5" s="5">
        <v>0</v>
      </c>
      <c r="H5" s="5">
        <f t="shared" si="1"/>
        <v>27672.2</v>
      </c>
      <c r="I5" s="5">
        <v>335913.55000000005</v>
      </c>
      <c r="J5" s="5">
        <v>138361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173</v>
      </c>
      <c r="F6" s="5">
        <f t="shared" si="0"/>
        <v>98710.400000000009</v>
      </c>
      <c r="G6" s="5">
        <v>0</v>
      </c>
      <c r="H6" s="5">
        <f t="shared" si="1"/>
        <v>24677.600000000002</v>
      </c>
      <c r="I6" s="5">
        <v>298814.26100000006</v>
      </c>
      <c r="J6" s="5">
        <v>123388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173</v>
      </c>
      <c r="F7" s="5">
        <f t="shared" si="0"/>
        <v>258484</v>
      </c>
      <c r="G7" s="5">
        <v>0</v>
      </c>
      <c r="H7" s="5">
        <f t="shared" si="1"/>
        <v>64621</v>
      </c>
      <c r="I7" s="5">
        <v>773222.13200000022</v>
      </c>
      <c r="J7" s="5">
        <v>323105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173</v>
      </c>
      <c r="F8" s="5">
        <f t="shared" si="0"/>
        <v>80654.400000000009</v>
      </c>
      <c r="G8" s="5">
        <v>0</v>
      </c>
      <c r="H8" s="5">
        <f t="shared" si="1"/>
        <v>20163.600000000002</v>
      </c>
      <c r="I8" s="5">
        <v>245262.55999999991</v>
      </c>
      <c r="J8" s="5">
        <v>100818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173</v>
      </c>
      <c r="F9" s="5">
        <f t="shared" si="0"/>
        <v>60987.200000000004</v>
      </c>
      <c r="G9" s="5">
        <v>0</v>
      </c>
      <c r="H9" s="5">
        <f t="shared" si="1"/>
        <v>15246.800000000001</v>
      </c>
      <c r="I9" s="5">
        <v>183591.72999999992</v>
      </c>
      <c r="J9" s="5">
        <v>76234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173</v>
      </c>
      <c r="F10" s="5">
        <f t="shared" si="0"/>
        <v>109119.20000000001</v>
      </c>
      <c r="G10" s="5">
        <v>0</v>
      </c>
      <c r="H10" s="5">
        <f t="shared" si="1"/>
        <v>27279.800000000003</v>
      </c>
      <c r="I10" s="5">
        <v>330239.66399999987</v>
      </c>
      <c r="J10" s="5">
        <v>136399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173</v>
      </c>
      <c r="F11" s="5">
        <f t="shared" si="0"/>
        <v>98173.6</v>
      </c>
      <c r="G11" s="5">
        <v>0</v>
      </c>
      <c r="H11" s="5">
        <f t="shared" si="1"/>
        <v>24543.4</v>
      </c>
      <c r="I11" s="5">
        <v>296146.6939999999</v>
      </c>
      <c r="J11" s="5">
        <v>122717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173</v>
      </c>
      <c r="F12" s="5">
        <f t="shared" si="0"/>
        <v>198839.2</v>
      </c>
      <c r="G12" s="5">
        <v>0</v>
      </c>
      <c r="H12" s="5">
        <f t="shared" si="1"/>
        <v>49709.8</v>
      </c>
      <c r="I12" s="5">
        <v>593035.75999999989</v>
      </c>
      <c r="J12" s="5">
        <v>248549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173</v>
      </c>
      <c r="F13" s="5">
        <f t="shared" si="0"/>
        <v>156572</v>
      </c>
      <c r="G13" s="5">
        <v>0</v>
      </c>
      <c r="H13" s="5">
        <f t="shared" si="1"/>
        <v>39143</v>
      </c>
      <c r="I13" s="5">
        <v>467521.26999999996</v>
      </c>
      <c r="J13" s="5">
        <v>195715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173</v>
      </c>
      <c r="F14" s="5">
        <f t="shared" si="0"/>
        <v>331410.40000000002</v>
      </c>
      <c r="G14" s="5">
        <v>0</v>
      </c>
      <c r="H14" s="5">
        <f t="shared" si="1"/>
        <v>82852.600000000006</v>
      </c>
      <c r="I14" s="5">
        <v>988089.5680000009</v>
      </c>
      <c r="J14" s="5">
        <v>414263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173</v>
      </c>
      <c r="F15" s="5">
        <f t="shared" si="0"/>
        <v>49462.400000000001</v>
      </c>
      <c r="G15" s="5">
        <v>0</v>
      </c>
      <c r="H15" s="5">
        <f t="shared" si="1"/>
        <v>12365.6</v>
      </c>
      <c r="I15" s="5">
        <v>148075.78099999993</v>
      </c>
      <c r="J15" s="5">
        <v>61828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173</v>
      </c>
      <c r="F16" s="5">
        <f t="shared" si="0"/>
        <v>67220.800000000003</v>
      </c>
      <c r="G16" s="5">
        <v>0</v>
      </c>
      <c r="H16" s="5">
        <f t="shared" si="1"/>
        <v>16805.2</v>
      </c>
      <c r="I16" s="5">
        <v>203035.71599999999</v>
      </c>
      <c r="J16" s="5">
        <v>84026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173</v>
      </c>
      <c r="F17" s="5">
        <f t="shared" si="0"/>
        <v>261618.40000000002</v>
      </c>
      <c r="G17" s="5">
        <v>0</v>
      </c>
      <c r="H17" s="5">
        <f t="shared" si="1"/>
        <v>65404.600000000006</v>
      </c>
      <c r="I17" s="5">
        <v>782263.75900000019</v>
      </c>
      <c r="J17" s="5">
        <v>327023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173</v>
      </c>
      <c r="F18" s="5">
        <f t="shared" si="0"/>
        <v>104421.6</v>
      </c>
      <c r="G18" s="5">
        <v>0</v>
      </c>
      <c r="H18" s="5">
        <f t="shared" si="1"/>
        <v>26105.4</v>
      </c>
      <c r="I18" s="5">
        <v>313948.28299999982</v>
      </c>
      <c r="J18" s="5">
        <v>130527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173</v>
      </c>
      <c r="F19" s="5">
        <f t="shared" si="0"/>
        <v>155783.20000000001</v>
      </c>
      <c r="G19" s="5">
        <v>0</v>
      </c>
      <c r="H19" s="5">
        <f t="shared" si="1"/>
        <v>38945.800000000003</v>
      </c>
      <c r="I19" s="5">
        <v>469289.50499999983</v>
      </c>
      <c r="J19" s="5">
        <v>194729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173</v>
      </c>
      <c r="F20" s="5">
        <f t="shared" si="0"/>
        <v>68295.199999999997</v>
      </c>
      <c r="G20" s="5">
        <v>0</v>
      </c>
      <c r="H20" s="5">
        <f t="shared" si="1"/>
        <v>17073.8</v>
      </c>
      <c r="I20" s="5">
        <v>207092.82200000001</v>
      </c>
      <c r="J20" s="5">
        <v>85369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173</v>
      </c>
      <c r="F21" s="5">
        <f t="shared" si="0"/>
        <v>76320.800000000003</v>
      </c>
      <c r="G21" s="5">
        <v>0</v>
      </c>
      <c r="H21" s="5">
        <f t="shared" si="1"/>
        <v>19080.2</v>
      </c>
      <c r="I21" s="5">
        <v>227751.28499999997</v>
      </c>
      <c r="J21" s="5">
        <v>95401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173</v>
      </c>
      <c r="F22" s="5">
        <f>J22*0.8</f>
        <v>42778.400000000001</v>
      </c>
      <c r="G22" s="5">
        <f>J22*0.2</f>
        <v>10694.6</v>
      </c>
      <c r="H22" s="5">
        <v>0</v>
      </c>
      <c r="I22" s="5">
        <v>127286.51600000003</v>
      </c>
      <c r="J22" s="5">
        <v>53473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173</v>
      </c>
      <c r="F23" s="5">
        <f t="shared" ref="F23:F39" si="2">J23*0.8</f>
        <v>162889.60000000001</v>
      </c>
      <c r="G23" s="5">
        <v>0</v>
      </c>
      <c r="H23" s="5">
        <f t="shared" ref="H23:H39" si="3">J23*0.2</f>
        <v>40722.400000000001</v>
      </c>
      <c r="I23" s="5">
        <v>484828.02499999991</v>
      </c>
      <c r="J23" s="5">
        <v>203612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173</v>
      </c>
      <c r="F24" s="5">
        <f t="shared" si="2"/>
        <v>106595.20000000001</v>
      </c>
      <c r="G24" s="5">
        <v>0</v>
      </c>
      <c r="H24" s="5">
        <f t="shared" si="3"/>
        <v>26648.800000000003</v>
      </c>
      <c r="I24" s="5">
        <v>321087.62800000008</v>
      </c>
      <c r="J24" s="5">
        <v>133244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173</v>
      </c>
      <c r="F25" s="5">
        <f t="shared" si="2"/>
        <v>99368.8</v>
      </c>
      <c r="G25" s="5">
        <v>0</v>
      </c>
      <c r="H25" s="5">
        <f t="shared" si="3"/>
        <v>24842.2</v>
      </c>
      <c r="I25" s="5">
        <v>297557.78299999988</v>
      </c>
      <c r="J25" s="5">
        <v>124211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173</v>
      </c>
      <c r="F26" s="5">
        <f t="shared" si="2"/>
        <v>309804</v>
      </c>
      <c r="G26" s="5">
        <v>0</v>
      </c>
      <c r="H26" s="5">
        <f t="shared" si="3"/>
        <v>77451</v>
      </c>
      <c r="I26" s="5">
        <v>928007.77600000054</v>
      </c>
      <c r="J26" s="5">
        <v>387255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173</v>
      </c>
      <c r="F27" s="5">
        <f t="shared" si="2"/>
        <v>108644.8</v>
      </c>
      <c r="G27" s="5">
        <v>0</v>
      </c>
      <c r="H27" s="5">
        <f t="shared" si="3"/>
        <v>27161.200000000001</v>
      </c>
      <c r="I27" s="5">
        <v>328138.31500000018</v>
      </c>
      <c r="J27" s="5">
        <v>135806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173</v>
      </c>
      <c r="F28" s="5">
        <f t="shared" si="2"/>
        <v>215220.80000000002</v>
      </c>
      <c r="G28" s="5">
        <v>0</v>
      </c>
      <c r="H28" s="5">
        <f t="shared" si="3"/>
        <v>53805.200000000004</v>
      </c>
      <c r="I28" s="5">
        <v>649098.94500000007</v>
      </c>
      <c r="J28" s="5">
        <v>269026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173</v>
      </c>
      <c r="F29" s="5">
        <f t="shared" si="2"/>
        <v>149274.4</v>
      </c>
      <c r="G29" s="5">
        <v>0</v>
      </c>
      <c r="H29" s="5">
        <f t="shared" si="3"/>
        <v>37318.6</v>
      </c>
      <c r="I29" s="5">
        <v>451008.79200000007</v>
      </c>
      <c r="J29" s="5">
        <v>186593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173</v>
      </c>
      <c r="F30" s="5">
        <f t="shared" si="2"/>
        <v>517861.60000000003</v>
      </c>
      <c r="G30" s="5">
        <v>0</v>
      </c>
      <c r="H30" s="5">
        <f t="shared" si="3"/>
        <v>129465.40000000001</v>
      </c>
      <c r="I30" s="5">
        <v>1540699.6250000007</v>
      </c>
      <c r="J30" s="5">
        <v>647327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173</v>
      </c>
      <c r="F31" s="5">
        <f t="shared" si="2"/>
        <v>147944.80000000002</v>
      </c>
      <c r="G31" s="5">
        <v>0</v>
      </c>
      <c r="H31" s="5">
        <f t="shared" si="3"/>
        <v>36986.200000000004</v>
      </c>
      <c r="I31" s="5">
        <v>442260.93499999994</v>
      </c>
      <c r="J31" s="5">
        <v>184931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173</v>
      </c>
      <c r="F32" s="5">
        <f t="shared" si="2"/>
        <v>46448.800000000003</v>
      </c>
      <c r="G32" s="5">
        <v>0</v>
      </c>
      <c r="H32" s="5">
        <f t="shared" si="3"/>
        <v>11612.2</v>
      </c>
      <c r="I32" s="5">
        <v>140692.85099999997</v>
      </c>
      <c r="J32" s="5">
        <v>58061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173</v>
      </c>
      <c r="F33" s="5">
        <f t="shared" si="2"/>
        <v>48932.800000000003</v>
      </c>
      <c r="G33" s="5">
        <v>0</v>
      </c>
      <c r="H33" s="5">
        <f t="shared" si="3"/>
        <v>12233.2</v>
      </c>
      <c r="I33" s="5">
        <v>148976.391</v>
      </c>
      <c r="J33" s="5">
        <v>61166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173</v>
      </c>
      <c r="F34" s="5">
        <f t="shared" si="2"/>
        <v>62940</v>
      </c>
      <c r="G34" s="5">
        <v>0</v>
      </c>
      <c r="H34" s="5">
        <f t="shared" si="3"/>
        <v>15735</v>
      </c>
      <c r="I34" s="5">
        <v>190920.38200000001</v>
      </c>
      <c r="J34" s="5">
        <v>78675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173</v>
      </c>
      <c r="F35" s="5">
        <f t="shared" si="2"/>
        <v>37859.200000000004</v>
      </c>
      <c r="G35" s="5">
        <v>0</v>
      </c>
      <c r="H35" s="5">
        <f t="shared" si="3"/>
        <v>9464.8000000000011</v>
      </c>
      <c r="I35" s="5">
        <v>114514.59600000002</v>
      </c>
      <c r="J35" s="5">
        <v>47324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173</v>
      </c>
      <c r="F36" s="5">
        <f t="shared" si="2"/>
        <v>773434.4</v>
      </c>
      <c r="G36" s="5">
        <v>0</v>
      </c>
      <c r="H36" s="5">
        <f t="shared" si="3"/>
        <v>193358.6</v>
      </c>
      <c r="I36" s="5">
        <v>2300914.3549999995</v>
      </c>
      <c r="J36" s="5">
        <v>966793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173</v>
      </c>
      <c r="F37" s="5">
        <f t="shared" si="2"/>
        <v>62176.800000000003</v>
      </c>
      <c r="G37" s="5">
        <v>0</v>
      </c>
      <c r="H37" s="5">
        <f t="shared" si="3"/>
        <v>15544.2</v>
      </c>
      <c r="I37" s="5">
        <v>185576.41500000001</v>
      </c>
      <c r="J37" s="5">
        <v>77721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173</v>
      </c>
      <c r="F38" s="5">
        <f t="shared" si="2"/>
        <v>89049.600000000006</v>
      </c>
      <c r="G38" s="5">
        <v>0</v>
      </c>
      <c r="H38" s="5">
        <f t="shared" si="3"/>
        <v>22262.400000000001</v>
      </c>
      <c r="I38" s="5">
        <v>268045.46499999997</v>
      </c>
      <c r="J38" s="5">
        <v>111312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173</v>
      </c>
      <c r="F39" s="5">
        <f t="shared" si="2"/>
        <v>493268.80000000005</v>
      </c>
      <c r="G39" s="5">
        <v>0</v>
      </c>
      <c r="H39" s="5">
        <f t="shared" si="3"/>
        <v>123317.20000000001</v>
      </c>
      <c r="I39" s="5">
        <v>1467675.5410000004</v>
      </c>
      <c r="J39" s="5">
        <v>616586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173</v>
      </c>
      <c r="F40" s="5">
        <f>J40*0.8</f>
        <v>213027.20000000001</v>
      </c>
      <c r="G40" s="5">
        <f>J40*0.2</f>
        <v>53256.800000000003</v>
      </c>
      <c r="H40" s="5">
        <v>0</v>
      </c>
      <c r="I40" s="5">
        <v>633685.88199999987</v>
      </c>
      <c r="J40" s="5">
        <v>266284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173</v>
      </c>
      <c r="F41" s="5">
        <f>J41*0.9</f>
        <v>29529</v>
      </c>
      <c r="G41" s="5">
        <v>0</v>
      </c>
      <c r="H41" s="5">
        <f>J41*0.1</f>
        <v>3281</v>
      </c>
      <c r="I41" s="5">
        <v>78077.722000000009</v>
      </c>
      <c r="J41" s="5">
        <v>32810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173</v>
      </c>
      <c r="F42" s="5">
        <f t="shared" ref="F42:F44" si="4">J42*0.9</f>
        <v>36301.5</v>
      </c>
      <c r="G42" s="5">
        <v>0</v>
      </c>
      <c r="H42" s="5">
        <f t="shared" ref="H42:H44" si="5">J42*0.1</f>
        <v>4033.5</v>
      </c>
      <c r="I42" s="5">
        <v>96000.097000000009</v>
      </c>
      <c r="J42" s="5">
        <v>40335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173</v>
      </c>
      <c r="F43" s="5">
        <f t="shared" si="4"/>
        <v>13885.2</v>
      </c>
      <c r="G43" s="5">
        <v>0</v>
      </c>
      <c r="H43" s="5">
        <f t="shared" si="5"/>
        <v>1542.8000000000002</v>
      </c>
      <c r="I43" s="5">
        <v>36717.868999999999</v>
      </c>
      <c r="J43" s="5">
        <v>15428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173</v>
      </c>
      <c r="F44" s="5">
        <f t="shared" si="4"/>
        <v>183250.80000000002</v>
      </c>
      <c r="G44" s="5">
        <v>0</v>
      </c>
      <c r="H44" s="5">
        <f t="shared" si="5"/>
        <v>20361.2</v>
      </c>
      <c r="I44" s="5">
        <v>484586.23900000006</v>
      </c>
      <c r="J44" s="5">
        <v>203612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173</v>
      </c>
      <c r="F45" s="5">
        <f>J45*0.8</f>
        <v>508731.2</v>
      </c>
      <c r="G45" s="5">
        <v>0</v>
      </c>
      <c r="H45" s="5">
        <f>J45*0.2</f>
        <v>127182.8</v>
      </c>
      <c r="I45" s="5">
        <v>1559385.5169999984</v>
      </c>
      <c r="J45" s="5">
        <v>635914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173</v>
      </c>
      <c r="F46" s="5">
        <f t="shared" ref="F46:F78" si="6">J46*0.9</f>
        <v>21337.200000000001</v>
      </c>
      <c r="G46" s="5">
        <v>0</v>
      </c>
      <c r="H46" s="5">
        <f t="shared" ref="H46:H78" si="7">J46*0.1</f>
        <v>2370.8000000000002</v>
      </c>
      <c r="I46" s="5">
        <v>56418.451999999997</v>
      </c>
      <c r="J46" s="5">
        <v>23708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173</v>
      </c>
      <c r="F47" s="5">
        <f t="shared" si="6"/>
        <v>12854.7</v>
      </c>
      <c r="G47" s="5">
        <v>0</v>
      </c>
      <c r="H47" s="5">
        <f t="shared" si="7"/>
        <v>1428.3000000000002</v>
      </c>
      <c r="I47" s="5">
        <v>33983.896000000001</v>
      </c>
      <c r="J47" s="5">
        <v>14283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173</v>
      </c>
      <c r="F48" s="5">
        <f t="shared" si="6"/>
        <v>6815.7</v>
      </c>
      <c r="G48" s="5">
        <v>0</v>
      </c>
      <c r="H48" s="5">
        <f t="shared" si="7"/>
        <v>757.30000000000007</v>
      </c>
      <c r="I48" s="5">
        <v>18020.973999999998</v>
      </c>
      <c r="J48" s="5">
        <v>7573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173</v>
      </c>
      <c r="F49" s="5">
        <f t="shared" si="6"/>
        <v>40361.4</v>
      </c>
      <c r="G49" s="5">
        <v>0</v>
      </c>
      <c r="H49" s="5">
        <f t="shared" si="7"/>
        <v>4484.6000000000004</v>
      </c>
      <c r="I49" s="5">
        <v>106785.74999999997</v>
      </c>
      <c r="J49" s="5">
        <v>44846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173</v>
      </c>
      <c r="F50" s="5">
        <f t="shared" si="6"/>
        <v>67921.2</v>
      </c>
      <c r="G50" s="5">
        <v>0</v>
      </c>
      <c r="H50" s="5">
        <f t="shared" si="7"/>
        <v>7546.8</v>
      </c>
      <c r="I50" s="5">
        <v>179585.30499999999</v>
      </c>
      <c r="J50" s="5">
        <v>75468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173</v>
      </c>
      <c r="F51" s="5">
        <f t="shared" si="6"/>
        <v>16124.4</v>
      </c>
      <c r="G51" s="5">
        <v>0</v>
      </c>
      <c r="H51" s="5">
        <f t="shared" si="7"/>
        <v>1791.6000000000001</v>
      </c>
      <c r="I51" s="5">
        <v>42643.732000000004</v>
      </c>
      <c r="J51" s="5">
        <v>17916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173</v>
      </c>
      <c r="F52" s="5">
        <f t="shared" si="6"/>
        <v>29888.100000000002</v>
      </c>
      <c r="G52" s="5">
        <v>0</v>
      </c>
      <c r="H52" s="5">
        <f t="shared" si="7"/>
        <v>3320.9</v>
      </c>
      <c r="I52" s="5">
        <v>79028.822</v>
      </c>
      <c r="J52" s="5">
        <v>33209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173</v>
      </c>
      <c r="F53" s="5">
        <f t="shared" si="6"/>
        <v>9157.5</v>
      </c>
      <c r="G53" s="5">
        <v>0</v>
      </c>
      <c r="H53" s="5">
        <f t="shared" si="7"/>
        <v>1017.5</v>
      </c>
      <c r="I53" s="5">
        <v>24214.792999999998</v>
      </c>
      <c r="J53" s="5">
        <v>10175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173</v>
      </c>
      <c r="F54" s="5">
        <f t="shared" si="6"/>
        <v>48734.1</v>
      </c>
      <c r="G54" s="5">
        <v>0</v>
      </c>
      <c r="H54" s="5">
        <f t="shared" si="7"/>
        <v>5414.9000000000005</v>
      </c>
      <c r="I54" s="5">
        <v>128846.99000000002</v>
      </c>
      <c r="J54" s="5">
        <v>54149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173</v>
      </c>
      <c r="F55" s="5">
        <f t="shared" si="6"/>
        <v>31508.100000000002</v>
      </c>
      <c r="G55" s="5">
        <v>0</v>
      </c>
      <c r="H55" s="5">
        <f t="shared" si="7"/>
        <v>3500.9</v>
      </c>
      <c r="I55" s="5">
        <v>83318.326000000001</v>
      </c>
      <c r="J55" s="5">
        <v>35009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173</v>
      </c>
      <c r="F56" s="5">
        <f t="shared" si="6"/>
        <v>34047.9</v>
      </c>
      <c r="G56" s="5">
        <v>0</v>
      </c>
      <c r="H56" s="5">
        <f t="shared" si="7"/>
        <v>3783.1000000000004</v>
      </c>
      <c r="I56" s="5">
        <v>90020.822</v>
      </c>
      <c r="J56" s="5">
        <v>37831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173</v>
      </c>
      <c r="F57" s="5">
        <f t="shared" si="6"/>
        <v>8441.1</v>
      </c>
      <c r="G57" s="5">
        <v>0</v>
      </c>
      <c r="H57" s="5">
        <f t="shared" si="7"/>
        <v>937.90000000000009</v>
      </c>
      <c r="I57" s="5">
        <v>22320.702000000001</v>
      </c>
      <c r="J57" s="5">
        <v>9379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173</v>
      </c>
      <c r="F58" s="5">
        <f t="shared" si="6"/>
        <v>77503.5</v>
      </c>
      <c r="G58" s="5">
        <v>0</v>
      </c>
      <c r="H58" s="5">
        <f t="shared" si="7"/>
        <v>8611.5</v>
      </c>
      <c r="I58" s="5">
        <v>205286.49499999991</v>
      </c>
      <c r="J58" s="5">
        <v>86115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173</v>
      </c>
      <c r="F59" s="5">
        <f t="shared" si="6"/>
        <v>50661</v>
      </c>
      <c r="G59" s="5">
        <v>0</v>
      </c>
      <c r="H59" s="5">
        <f t="shared" si="7"/>
        <v>5629</v>
      </c>
      <c r="I59" s="5">
        <v>133955.63</v>
      </c>
      <c r="J59" s="5">
        <v>56290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173</v>
      </c>
      <c r="F60" s="5">
        <f t="shared" si="6"/>
        <v>12999.6</v>
      </c>
      <c r="G60" s="5">
        <v>0</v>
      </c>
      <c r="H60" s="5">
        <f t="shared" si="7"/>
        <v>1444.4</v>
      </c>
      <c r="I60" s="5">
        <v>34377.745000000003</v>
      </c>
      <c r="J60" s="5">
        <v>14444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173</v>
      </c>
      <c r="F61" s="5">
        <f t="shared" si="6"/>
        <v>6489.9000000000005</v>
      </c>
      <c r="G61" s="5">
        <v>0</v>
      </c>
      <c r="H61" s="5">
        <f t="shared" si="7"/>
        <v>721.1</v>
      </c>
      <c r="I61" s="5">
        <v>17160.454000000002</v>
      </c>
      <c r="J61" s="5">
        <v>7211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173</v>
      </c>
      <c r="F62" s="5">
        <f t="shared" si="6"/>
        <v>13179.6</v>
      </c>
      <c r="G62" s="5">
        <v>0</v>
      </c>
      <c r="H62" s="5">
        <f t="shared" si="7"/>
        <v>1464.4</v>
      </c>
      <c r="I62" s="5">
        <v>34845.803000000007</v>
      </c>
      <c r="J62" s="5">
        <v>14644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173</v>
      </c>
      <c r="F63" s="5">
        <f t="shared" si="6"/>
        <v>7189.2</v>
      </c>
      <c r="G63" s="5">
        <v>0</v>
      </c>
      <c r="H63" s="5">
        <f t="shared" si="7"/>
        <v>798.80000000000007</v>
      </c>
      <c r="I63" s="5">
        <v>19008.232999999997</v>
      </c>
      <c r="J63" s="5">
        <v>7988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173</v>
      </c>
      <c r="F64" s="5">
        <f t="shared" si="6"/>
        <v>27888.3</v>
      </c>
      <c r="G64" s="5">
        <v>0</v>
      </c>
      <c r="H64" s="5">
        <f t="shared" si="7"/>
        <v>3098.7000000000003</v>
      </c>
      <c r="I64" s="5">
        <v>73744.132000000012</v>
      </c>
      <c r="J64" s="5">
        <v>30987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173</v>
      </c>
      <c r="F65" s="5">
        <f t="shared" si="6"/>
        <v>25561.8</v>
      </c>
      <c r="G65" s="5">
        <v>0</v>
      </c>
      <c r="H65" s="5">
        <f t="shared" si="7"/>
        <v>2840.2000000000003</v>
      </c>
      <c r="I65" s="5">
        <v>67582.560999999987</v>
      </c>
      <c r="J65" s="5">
        <v>28402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173</v>
      </c>
      <c r="F66" s="5">
        <f t="shared" si="6"/>
        <v>28537.200000000001</v>
      </c>
      <c r="G66" s="5">
        <v>0</v>
      </c>
      <c r="H66" s="5">
        <f t="shared" si="7"/>
        <v>3170.8</v>
      </c>
      <c r="I66" s="5">
        <v>75475.931000000026</v>
      </c>
      <c r="J66" s="5">
        <v>31708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173</v>
      </c>
      <c r="F67" s="5">
        <f t="shared" si="6"/>
        <v>53802.9</v>
      </c>
      <c r="G67" s="5">
        <v>0</v>
      </c>
      <c r="H67" s="5">
        <f t="shared" si="7"/>
        <v>5978.1</v>
      </c>
      <c r="I67" s="5">
        <v>142274.12199999992</v>
      </c>
      <c r="J67" s="5">
        <v>59781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173</v>
      </c>
      <c r="F68" s="5">
        <f t="shared" si="6"/>
        <v>38991.599999999999</v>
      </c>
      <c r="G68" s="5">
        <v>0</v>
      </c>
      <c r="H68" s="5">
        <f t="shared" si="7"/>
        <v>4332.4000000000005</v>
      </c>
      <c r="I68" s="5">
        <v>103101.98899999999</v>
      </c>
      <c r="J68" s="5">
        <v>43324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173</v>
      </c>
      <c r="F69" s="5">
        <f t="shared" si="6"/>
        <v>19463.400000000001</v>
      </c>
      <c r="G69" s="5">
        <v>0</v>
      </c>
      <c r="H69" s="5">
        <f t="shared" si="7"/>
        <v>2162.6</v>
      </c>
      <c r="I69" s="5">
        <v>51463.06700000001</v>
      </c>
      <c r="J69" s="5">
        <v>21626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173</v>
      </c>
      <c r="F70" s="5">
        <f t="shared" si="6"/>
        <v>13558.5</v>
      </c>
      <c r="G70" s="5">
        <v>0</v>
      </c>
      <c r="H70" s="5">
        <f t="shared" si="7"/>
        <v>1506.5</v>
      </c>
      <c r="I70" s="5">
        <v>35848.245999999999</v>
      </c>
      <c r="J70" s="5">
        <v>15065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173</v>
      </c>
      <c r="F71" s="5">
        <f t="shared" si="6"/>
        <v>20320.2</v>
      </c>
      <c r="G71" s="5">
        <v>0</v>
      </c>
      <c r="H71" s="5">
        <f t="shared" si="7"/>
        <v>2257.8000000000002</v>
      </c>
      <c r="I71" s="5">
        <v>53732.060999999994</v>
      </c>
      <c r="J71" s="5">
        <v>22578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173</v>
      </c>
      <c r="F72" s="5">
        <f t="shared" si="6"/>
        <v>25590.600000000002</v>
      </c>
      <c r="G72" s="5">
        <v>0</v>
      </c>
      <c r="H72" s="5">
        <f t="shared" si="7"/>
        <v>2843.4</v>
      </c>
      <c r="I72" s="5">
        <v>67663.380999999994</v>
      </c>
      <c r="J72" s="5">
        <v>28434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173</v>
      </c>
      <c r="F73" s="5">
        <f t="shared" si="6"/>
        <v>25253.100000000002</v>
      </c>
      <c r="G73" s="5">
        <v>0</v>
      </c>
      <c r="H73" s="5">
        <f t="shared" si="7"/>
        <v>2805.9</v>
      </c>
      <c r="I73" s="5">
        <v>66776.678999999989</v>
      </c>
      <c r="J73" s="5">
        <v>28059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173</v>
      </c>
      <c r="F74" s="5">
        <f t="shared" si="6"/>
        <v>16376.4</v>
      </c>
      <c r="G74" s="5">
        <v>0</v>
      </c>
      <c r="H74" s="5">
        <f t="shared" si="7"/>
        <v>1819.6000000000001</v>
      </c>
      <c r="I74" s="5">
        <v>43306.090000000004</v>
      </c>
      <c r="J74" s="5">
        <v>18196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173</v>
      </c>
      <c r="F75" s="5">
        <f t="shared" si="6"/>
        <v>8743.5</v>
      </c>
      <c r="G75" s="5">
        <v>0</v>
      </c>
      <c r="H75" s="5">
        <f t="shared" si="7"/>
        <v>971.5</v>
      </c>
      <c r="I75" s="5">
        <v>23118.188000000002</v>
      </c>
      <c r="J75" s="5">
        <v>9715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173</v>
      </c>
      <c r="F76" s="5">
        <f t="shared" si="6"/>
        <v>20143.8</v>
      </c>
      <c r="G76" s="5">
        <v>0</v>
      </c>
      <c r="H76" s="5">
        <f t="shared" si="7"/>
        <v>2238.2000000000003</v>
      </c>
      <c r="I76" s="5">
        <v>53273.381000000001</v>
      </c>
      <c r="J76" s="5">
        <v>22382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173</v>
      </c>
      <c r="F77" s="5">
        <f t="shared" si="6"/>
        <v>7455.6</v>
      </c>
      <c r="G77" s="5">
        <v>0</v>
      </c>
      <c r="H77" s="5">
        <f t="shared" si="7"/>
        <v>828.40000000000009</v>
      </c>
      <c r="I77" s="5">
        <v>19713.986000000001</v>
      </c>
      <c r="J77" s="5">
        <v>8284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173</v>
      </c>
      <c r="F78" s="5">
        <f t="shared" si="6"/>
        <v>186133.5</v>
      </c>
      <c r="G78" s="5">
        <v>0</v>
      </c>
      <c r="H78" s="5">
        <f t="shared" si="7"/>
        <v>20681.5</v>
      </c>
      <c r="I78" s="5">
        <v>492187.50300000014</v>
      </c>
      <c r="J78" s="5">
        <v>206815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173</v>
      </c>
      <c r="F79" s="5">
        <f>J79*0.8</f>
        <v>40760.800000000003</v>
      </c>
      <c r="G79" s="5">
        <v>0</v>
      </c>
      <c r="H79" s="5">
        <f>J79*0.2</f>
        <v>10190.200000000001</v>
      </c>
      <c r="I79" s="5">
        <v>124952.81600000001</v>
      </c>
      <c r="J79" s="5">
        <v>50951</v>
      </c>
      <c r="L79" s="6"/>
    </row>
    <row r="80" spans="1:12" ht="15" thickBot="1" x14ac:dyDescent="0.35">
      <c r="A80" s="9" t="s">
        <v>170</v>
      </c>
      <c r="B80" s="10"/>
      <c r="C80" s="10"/>
      <c r="D80" s="10"/>
      <c r="E80" s="11"/>
      <c r="F80" s="7">
        <f>SUM(F2:F79)</f>
        <v>8296116.2999999989</v>
      </c>
      <c r="G80" s="7">
        <f>SUM(G2:G79)</f>
        <v>63951.4</v>
      </c>
      <c r="H80" s="7">
        <f>SUM(H2:H79)</f>
        <v>1832855.2999999996</v>
      </c>
      <c r="I80" s="8">
        <f>SUM(I2:I79)</f>
        <v>24440194.231000006</v>
      </c>
      <c r="J80" s="8">
        <f>SUM(J2:J79)</f>
        <v>10192923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310164.8</v>
      </c>
      <c r="G2" s="5">
        <v>0</v>
      </c>
      <c r="H2" s="5">
        <f>J2*0.2</f>
        <v>77541.2</v>
      </c>
      <c r="I2" s="5">
        <v>932306.85699999996</v>
      </c>
      <c r="J2" s="5">
        <v>387706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174</v>
      </c>
      <c r="F3" s="5">
        <f t="shared" ref="F3:F21" si="0">J3*0.8</f>
        <v>54240</v>
      </c>
      <c r="G3" s="5">
        <v>0</v>
      </c>
      <c r="H3" s="5">
        <f t="shared" ref="H3:H21" si="1">J3*0.2</f>
        <v>13560</v>
      </c>
      <c r="I3" s="5">
        <v>165243.64000000007</v>
      </c>
      <c r="J3" s="5">
        <v>67800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174</v>
      </c>
      <c r="F4" s="5">
        <f t="shared" si="0"/>
        <v>131936.80000000002</v>
      </c>
      <c r="G4" s="5">
        <v>0</v>
      </c>
      <c r="H4" s="5">
        <f t="shared" si="1"/>
        <v>32984.200000000004</v>
      </c>
      <c r="I4" s="5">
        <v>399568.67499999999</v>
      </c>
      <c r="J4" s="5">
        <v>164921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174</v>
      </c>
      <c r="F5" s="5">
        <f t="shared" si="0"/>
        <v>110688.8</v>
      </c>
      <c r="G5" s="5">
        <v>0</v>
      </c>
      <c r="H5" s="5">
        <f t="shared" si="1"/>
        <v>27672.2</v>
      </c>
      <c r="I5" s="5">
        <v>335913.55000000005</v>
      </c>
      <c r="J5" s="5">
        <v>138361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174</v>
      </c>
      <c r="F6" s="5">
        <f t="shared" si="0"/>
        <v>98710.400000000009</v>
      </c>
      <c r="G6" s="5">
        <v>0</v>
      </c>
      <c r="H6" s="5">
        <f t="shared" si="1"/>
        <v>24677.600000000002</v>
      </c>
      <c r="I6" s="5">
        <v>298814.26100000006</v>
      </c>
      <c r="J6" s="5">
        <v>123388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174</v>
      </c>
      <c r="F7" s="5">
        <f t="shared" si="0"/>
        <v>258484</v>
      </c>
      <c r="G7" s="5">
        <v>0</v>
      </c>
      <c r="H7" s="5">
        <f t="shared" si="1"/>
        <v>64621</v>
      </c>
      <c r="I7" s="5">
        <v>773222.13200000022</v>
      </c>
      <c r="J7" s="5">
        <v>323105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174</v>
      </c>
      <c r="F8" s="5">
        <f t="shared" si="0"/>
        <v>80654.400000000009</v>
      </c>
      <c r="G8" s="5">
        <v>0</v>
      </c>
      <c r="H8" s="5">
        <f t="shared" si="1"/>
        <v>20163.600000000002</v>
      </c>
      <c r="I8" s="5">
        <v>245262.55999999991</v>
      </c>
      <c r="J8" s="5">
        <v>100818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174</v>
      </c>
      <c r="F9" s="5">
        <f t="shared" si="0"/>
        <v>60987.200000000004</v>
      </c>
      <c r="G9" s="5">
        <v>0</v>
      </c>
      <c r="H9" s="5">
        <f t="shared" si="1"/>
        <v>15246.800000000001</v>
      </c>
      <c r="I9" s="5">
        <v>183591.72999999992</v>
      </c>
      <c r="J9" s="5">
        <v>76234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174</v>
      </c>
      <c r="F10" s="5">
        <f t="shared" si="0"/>
        <v>109119.20000000001</v>
      </c>
      <c r="G10" s="5">
        <v>0</v>
      </c>
      <c r="H10" s="5">
        <f t="shared" si="1"/>
        <v>27279.800000000003</v>
      </c>
      <c r="I10" s="5">
        <v>330239.66399999987</v>
      </c>
      <c r="J10" s="5">
        <v>136399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174</v>
      </c>
      <c r="F11" s="5">
        <f t="shared" si="0"/>
        <v>98173.6</v>
      </c>
      <c r="G11" s="5">
        <v>0</v>
      </c>
      <c r="H11" s="5">
        <f t="shared" si="1"/>
        <v>24543.4</v>
      </c>
      <c r="I11" s="5">
        <v>296146.6939999999</v>
      </c>
      <c r="J11" s="5">
        <v>122717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174</v>
      </c>
      <c r="F12" s="5">
        <f t="shared" si="0"/>
        <v>198839.2</v>
      </c>
      <c r="G12" s="5">
        <v>0</v>
      </c>
      <c r="H12" s="5">
        <f t="shared" si="1"/>
        <v>49709.8</v>
      </c>
      <c r="I12" s="5">
        <v>593035.75999999989</v>
      </c>
      <c r="J12" s="5">
        <v>248549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174</v>
      </c>
      <c r="F13" s="5">
        <f t="shared" si="0"/>
        <v>156572</v>
      </c>
      <c r="G13" s="5">
        <v>0</v>
      </c>
      <c r="H13" s="5">
        <f t="shared" si="1"/>
        <v>39143</v>
      </c>
      <c r="I13" s="5">
        <v>467521.26999999996</v>
      </c>
      <c r="J13" s="5">
        <v>195715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174</v>
      </c>
      <c r="F14" s="5">
        <f t="shared" si="0"/>
        <v>331410.40000000002</v>
      </c>
      <c r="G14" s="5">
        <v>0</v>
      </c>
      <c r="H14" s="5">
        <f t="shared" si="1"/>
        <v>82852.600000000006</v>
      </c>
      <c r="I14" s="5">
        <v>988089.5680000009</v>
      </c>
      <c r="J14" s="5">
        <v>414263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174</v>
      </c>
      <c r="F15" s="5">
        <f t="shared" si="0"/>
        <v>49462.400000000001</v>
      </c>
      <c r="G15" s="5">
        <v>0</v>
      </c>
      <c r="H15" s="5">
        <f t="shared" si="1"/>
        <v>12365.6</v>
      </c>
      <c r="I15" s="5">
        <v>148075.78099999993</v>
      </c>
      <c r="J15" s="5">
        <v>61828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174</v>
      </c>
      <c r="F16" s="5">
        <f t="shared" si="0"/>
        <v>67220.800000000003</v>
      </c>
      <c r="G16" s="5">
        <v>0</v>
      </c>
      <c r="H16" s="5">
        <f t="shared" si="1"/>
        <v>16805.2</v>
      </c>
      <c r="I16" s="5">
        <v>203035.71599999999</v>
      </c>
      <c r="J16" s="5">
        <v>84026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174</v>
      </c>
      <c r="F17" s="5">
        <f t="shared" si="0"/>
        <v>261618.40000000002</v>
      </c>
      <c r="G17" s="5">
        <v>0</v>
      </c>
      <c r="H17" s="5">
        <f t="shared" si="1"/>
        <v>65404.600000000006</v>
      </c>
      <c r="I17" s="5">
        <v>782263.75900000019</v>
      </c>
      <c r="J17" s="5">
        <v>327023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174</v>
      </c>
      <c r="F18" s="5">
        <f t="shared" si="0"/>
        <v>104421.6</v>
      </c>
      <c r="G18" s="5">
        <v>0</v>
      </c>
      <c r="H18" s="5">
        <f t="shared" si="1"/>
        <v>26105.4</v>
      </c>
      <c r="I18" s="5">
        <v>313948.28299999982</v>
      </c>
      <c r="J18" s="5">
        <v>130527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174</v>
      </c>
      <c r="F19" s="5">
        <f t="shared" si="0"/>
        <v>155783.20000000001</v>
      </c>
      <c r="G19" s="5">
        <v>0</v>
      </c>
      <c r="H19" s="5">
        <f t="shared" si="1"/>
        <v>38945.800000000003</v>
      </c>
      <c r="I19" s="5">
        <v>469289.50499999983</v>
      </c>
      <c r="J19" s="5">
        <v>194729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174</v>
      </c>
      <c r="F20" s="5">
        <f t="shared" si="0"/>
        <v>68295.199999999997</v>
      </c>
      <c r="G20" s="5">
        <v>0</v>
      </c>
      <c r="H20" s="5">
        <f t="shared" si="1"/>
        <v>17073.8</v>
      </c>
      <c r="I20" s="5">
        <v>207092.82200000001</v>
      </c>
      <c r="J20" s="5">
        <v>85369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174</v>
      </c>
      <c r="F21" s="5">
        <f t="shared" si="0"/>
        <v>76320.800000000003</v>
      </c>
      <c r="G21" s="5">
        <v>0</v>
      </c>
      <c r="H21" s="5">
        <f t="shared" si="1"/>
        <v>19080.2</v>
      </c>
      <c r="I21" s="5">
        <v>227751.28499999997</v>
      </c>
      <c r="J21" s="5">
        <v>95401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174</v>
      </c>
      <c r="F22" s="5">
        <f>J22*0.8</f>
        <v>42778.400000000001</v>
      </c>
      <c r="G22" s="5">
        <f>J22*0.2</f>
        <v>10694.6</v>
      </c>
      <c r="H22" s="5">
        <v>0</v>
      </c>
      <c r="I22" s="5">
        <v>127286.51600000003</v>
      </c>
      <c r="J22" s="5">
        <v>53473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174</v>
      </c>
      <c r="F23" s="5">
        <f t="shared" ref="F23:F39" si="2">J23*0.8</f>
        <v>162889.60000000001</v>
      </c>
      <c r="G23" s="5">
        <v>0</v>
      </c>
      <c r="H23" s="5">
        <f t="shared" ref="H23:H39" si="3">J23*0.2</f>
        <v>40722.400000000001</v>
      </c>
      <c r="I23" s="5">
        <v>484828.02499999991</v>
      </c>
      <c r="J23" s="5">
        <v>203612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174</v>
      </c>
      <c r="F24" s="5">
        <f t="shared" si="2"/>
        <v>106595.20000000001</v>
      </c>
      <c r="G24" s="5">
        <v>0</v>
      </c>
      <c r="H24" s="5">
        <f t="shared" si="3"/>
        <v>26648.800000000003</v>
      </c>
      <c r="I24" s="5">
        <v>321087.62800000008</v>
      </c>
      <c r="J24" s="5">
        <v>133244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174</v>
      </c>
      <c r="F25" s="5">
        <f t="shared" si="2"/>
        <v>99368.8</v>
      </c>
      <c r="G25" s="5">
        <v>0</v>
      </c>
      <c r="H25" s="5">
        <f t="shared" si="3"/>
        <v>24842.2</v>
      </c>
      <c r="I25" s="5">
        <v>297557.78299999988</v>
      </c>
      <c r="J25" s="5">
        <v>124211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174</v>
      </c>
      <c r="F26" s="5">
        <f t="shared" si="2"/>
        <v>309804</v>
      </c>
      <c r="G26" s="5">
        <v>0</v>
      </c>
      <c r="H26" s="5">
        <f t="shared" si="3"/>
        <v>77451</v>
      </c>
      <c r="I26" s="5">
        <v>928007.77600000054</v>
      </c>
      <c r="J26" s="5">
        <v>387255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174</v>
      </c>
      <c r="F27" s="5">
        <f t="shared" si="2"/>
        <v>108644.8</v>
      </c>
      <c r="G27" s="5">
        <v>0</v>
      </c>
      <c r="H27" s="5">
        <f t="shared" si="3"/>
        <v>27161.200000000001</v>
      </c>
      <c r="I27" s="5">
        <v>328138.31500000018</v>
      </c>
      <c r="J27" s="5">
        <v>135806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174</v>
      </c>
      <c r="F28" s="5">
        <f t="shared" si="2"/>
        <v>215220.80000000002</v>
      </c>
      <c r="G28" s="5">
        <v>0</v>
      </c>
      <c r="H28" s="5">
        <f t="shared" si="3"/>
        <v>53805.200000000004</v>
      </c>
      <c r="I28" s="5">
        <v>649098.94500000007</v>
      </c>
      <c r="J28" s="5">
        <v>269026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174</v>
      </c>
      <c r="F29" s="5">
        <f t="shared" si="2"/>
        <v>149274.4</v>
      </c>
      <c r="G29" s="5">
        <v>0</v>
      </c>
      <c r="H29" s="5">
        <f t="shared" si="3"/>
        <v>37318.6</v>
      </c>
      <c r="I29" s="5">
        <v>451008.79200000007</v>
      </c>
      <c r="J29" s="5">
        <v>186593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174</v>
      </c>
      <c r="F30" s="5">
        <f t="shared" si="2"/>
        <v>517861.60000000003</v>
      </c>
      <c r="G30" s="5">
        <v>0</v>
      </c>
      <c r="H30" s="5">
        <f t="shared" si="3"/>
        <v>129465.40000000001</v>
      </c>
      <c r="I30" s="5">
        <v>1540699.6250000007</v>
      </c>
      <c r="J30" s="5">
        <v>647327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174</v>
      </c>
      <c r="F31" s="5">
        <f t="shared" si="2"/>
        <v>147944.80000000002</v>
      </c>
      <c r="G31" s="5">
        <v>0</v>
      </c>
      <c r="H31" s="5">
        <f t="shared" si="3"/>
        <v>36986.200000000004</v>
      </c>
      <c r="I31" s="5">
        <v>442260.93499999994</v>
      </c>
      <c r="J31" s="5">
        <v>184931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174</v>
      </c>
      <c r="F32" s="5">
        <f t="shared" si="2"/>
        <v>46448.800000000003</v>
      </c>
      <c r="G32" s="5">
        <v>0</v>
      </c>
      <c r="H32" s="5">
        <f t="shared" si="3"/>
        <v>11612.2</v>
      </c>
      <c r="I32" s="5">
        <v>140692.85099999997</v>
      </c>
      <c r="J32" s="5">
        <v>58061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174</v>
      </c>
      <c r="F33" s="5">
        <f t="shared" si="2"/>
        <v>48932.800000000003</v>
      </c>
      <c r="G33" s="5">
        <v>0</v>
      </c>
      <c r="H33" s="5">
        <f t="shared" si="3"/>
        <v>12233.2</v>
      </c>
      <c r="I33" s="5">
        <v>148976.391</v>
      </c>
      <c r="J33" s="5">
        <v>61166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174</v>
      </c>
      <c r="F34" s="5">
        <f t="shared" si="2"/>
        <v>62940</v>
      </c>
      <c r="G34" s="5">
        <v>0</v>
      </c>
      <c r="H34" s="5">
        <f t="shared" si="3"/>
        <v>15735</v>
      </c>
      <c r="I34" s="5">
        <v>190920.38200000001</v>
      </c>
      <c r="J34" s="5">
        <v>78675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174</v>
      </c>
      <c r="F35" s="5">
        <f t="shared" si="2"/>
        <v>37859.200000000004</v>
      </c>
      <c r="G35" s="5">
        <v>0</v>
      </c>
      <c r="H35" s="5">
        <f t="shared" si="3"/>
        <v>9464.8000000000011</v>
      </c>
      <c r="I35" s="5">
        <v>114514.59600000002</v>
      </c>
      <c r="J35" s="5">
        <v>47324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174</v>
      </c>
      <c r="F36" s="5">
        <f t="shared" si="2"/>
        <v>773434.4</v>
      </c>
      <c r="G36" s="5">
        <v>0</v>
      </c>
      <c r="H36" s="5">
        <f t="shared" si="3"/>
        <v>193358.6</v>
      </c>
      <c r="I36" s="5">
        <v>2300914.3549999995</v>
      </c>
      <c r="J36" s="5">
        <v>966793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174</v>
      </c>
      <c r="F37" s="5">
        <f t="shared" si="2"/>
        <v>62176.800000000003</v>
      </c>
      <c r="G37" s="5">
        <v>0</v>
      </c>
      <c r="H37" s="5">
        <f t="shared" si="3"/>
        <v>15544.2</v>
      </c>
      <c r="I37" s="5">
        <v>185576.41500000001</v>
      </c>
      <c r="J37" s="5">
        <v>77721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174</v>
      </c>
      <c r="F38" s="5">
        <f t="shared" si="2"/>
        <v>89049.600000000006</v>
      </c>
      <c r="G38" s="5">
        <v>0</v>
      </c>
      <c r="H38" s="5">
        <f t="shared" si="3"/>
        <v>22262.400000000001</v>
      </c>
      <c r="I38" s="5">
        <v>268045.46499999997</v>
      </c>
      <c r="J38" s="5">
        <v>111312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174</v>
      </c>
      <c r="F39" s="5">
        <f t="shared" si="2"/>
        <v>493268.80000000005</v>
      </c>
      <c r="G39" s="5">
        <v>0</v>
      </c>
      <c r="H39" s="5">
        <f t="shared" si="3"/>
        <v>123317.20000000001</v>
      </c>
      <c r="I39" s="5">
        <v>1467675.5410000004</v>
      </c>
      <c r="J39" s="5">
        <v>616586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174</v>
      </c>
      <c r="F40" s="5">
        <f>J40*0.8</f>
        <v>213027.20000000001</v>
      </c>
      <c r="G40" s="5">
        <f>J40*0.2</f>
        <v>53256.800000000003</v>
      </c>
      <c r="H40" s="5">
        <v>0</v>
      </c>
      <c r="I40" s="5">
        <v>633685.88199999987</v>
      </c>
      <c r="J40" s="5">
        <v>266284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174</v>
      </c>
      <c r="F41" s="5">
        <f>J41*0.9</f>
        <v>29529</v>
      </c>
      <c r="G41" s="5">
        <v>0</v>
      </c>
      <c r="H41" s="5">
        <f>J41*0.1</f>
        <v>3281</v>
      </c>
      <c r="I41" s="5">
        <v>78077.722000000009</v>
      </c>
      <c r="J41" s="5">
        <v>32810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174</v>
      </c>
      <c r="F42" s="5">
        <f t="shared" ref="F42:F44" si="4">J42*0.9</f>
        <v>36301.5</v>
      </c>
      <c r="G42" s="5">
        <v>0</v>
      </c>
      <c r="H42" s="5">
        <f t="shared" ref="H42:H44" si="5">J42*0.1</f>
        <v>4033.5</v>
      </c>
      <c r="I42" s="5">
        <v>96000.097000000009</v>
      </c>
      <c r="J42" s="5">
        <v>40335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174</v>
      </c>
      <c r="F43" s="5">
        <f t="shared" si="4"/>
        <v>13885.2</v>
      </c>
      <c r="G43" s="5">
        <v>0</v>
      </c>
      <c r="H43" s="5">
        <f t="shared" si="5"/>
        <v>1542.8000000000002</v>
      </c>
      <c r="I43" s="5">
        <v>36717.868999999999</v>
      </c>
      <c r="J43" s="5">
        <v>15428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174</v>
      </c>
      <c r="F44" s="5">
        <f t="shared" si="4"/>
        <v>183250.80000000002</v>
      </c>
      <c r="G44" s="5">
        <v>0</v>
      </c>
      <c r="H44" s="5">
        <f t="shared" si="5"/>
        <v>20361.2</v>
      </c>
      <c r="I44" s="5">
        <v>484586.23900000006</v>
      </c>
      <c r="J44" s="5">
        <v>203612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174</v>
      </c>
      <c r="F45" s="5">
        <f>J45*0.8</f>
        <v>508731.2</v>
      </c>
      <c r="G45" s="5">
        <v>0</v>
      </c>
      <c r="H45" s="5">
        <f>J45*0.2</f>
        <v>127182.8</v>
      </c>
      <c r="I45" s="5">
        <v>1559385.5169999984</v>
      </c>
      <c r="J45" s="5">
        <v>635914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174</v>
      </c>
      <c r="F46" s="5">
        <f t="shared" ref="F46:F78" si="6">J46*0.9</f>
        <v>21337.200000000001</v>
      </c>
      <c r="G46" s="5">
        <v>0</v>
      </c>
      <c r="H46" s="5">
        <f t="shared" ref="H46:H78" si="7">J46*0.1</f>
        <v>2370.8000000000002</v>
      </c>
      <c r="I46" s="5">
        <v>56418.451999999997</v>
      </c>
      <c r="J46" s="5">
        <v>23708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174</v>
      </c>
      <c r="F47" s="5">
        <f t="shared" si="6"/>
        <v>12854.7</v>
      </c>
      <c r="G47" s="5">
        <v>0</v>
      </c>
      <c r="H47" s="5">
        <f t="shared" si="7"/>
        <v>1428.3000000000002</v>
      </c>
      <c r="I47" s="5">
        <v>33983.896000000001</v>
      </c>
      <c r="J47" s="5">
        <v>14283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174</v>
      </c>
      <c r="F48" s="5">
        <f t="shared" si="6"/>
        <v>6815.7</v>
      </c>
      <c r="G48" s="5">
        <v>0</v>
      </c>
      <c r="H48" s="5">
        <f t="shared" si="7"/>
        <v>757.30000000000007</v>
      </c>
      <c r="I48" s="5">
        <v>18020.973999999998</v>
      </c>
      <c r="J48" s="5">
        <v>7573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174</v>
      </c>
      <c r="F49" s="5">
        <f t="shared" si="6"/>
        <v>40361.4</v>
      </c>
      <c r="G49" s="5">
        <v>0</v>
      </c>
      <c r="H49" s="5">
        <f t="shared" si="7"/>
        <v>4484.6000000000004</v>
      </c>
      <c r="I49" s="5">
        <v>106785.74999999997</v>
      </c>
      <c r="J49" s="5">
        <v>44846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174</v>
      </c>
      <c r="F50" s="5">
        <f t="shared" si="6"/>
        <v>67921.2</v>
      </c>
      <c r="G50" s="5">
        <v>0</v>
      </c>
      <c r="H50" s="5">
        <f t="shared" si="7"/>
        <v>7546.8</v>
      </c>
      <c r="I50" s="5">
        <v>179585.30499999999</v>
      </c>
      <c r="J50" s="5">
        <v>75468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174</v>
      </c>
      <c r="F51" s="5">
        <f t="shared" si="6"/>
        <v>16124.4</v>
      </c>
      <c r="G51" s="5">
        <v>0</v>
      </c>
      <c r="H51" s="5">
        <f t="shared" si="7"/>
        <v>1791.6000000000001</v>
      </c>
      <c r="I51" s="5">
        <v>42643.732000000004</v>
      </c>
      <c r="J51" s="5">
        <v>17916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174</v>
      </c>
      <c r="F52" s="5">
        <f t="shared" si="6"/>
        <v>29888.100000000002</v>
      </c>
      <c r="G52" s="5">
        <v>0</v>
      </c>
      <c r="H52" s="5">
        <f t="shared" si="7"/>
        <v>3320.9</v>
      </c>
      <c r="I52" s="5">
        <v>79028.822</v>
      </c>
      <c r="J52" s="5">
        <v>33209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174</v>
      </c>
      <c r="F53" s="5">
        <f t="shared" si="6"/>
        <v>9157.5</v>
      </c>
      <c r="G53" s="5">
        <v>0</v>
      </c>
      <c r="H53" s="5">
        <f t="shared" si="7"/>
        <v>1017.5</v>
      </c>
      <c r="I53" s="5">
        <v>24214.792999999998</v>
      </c>
      <c r="J53" s="5">
        <v>10175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174</v>
      </c>
      <c r="F54" s="5">
        <f t="shared" si="6"/>
        <v>48734.1</v>
      </c>
      <c r="G54" s="5">
        <v>0</v>
      </c>
      <c r="H54" s="5">
        <f t="shared" si="7"/>
        <v>5414.9000000000005</v>
      </c>
      <c r="I54" s="5">
        <v>128846.99000000002</v>
      </c>
      <c r="J54" s="5">
        <v>54149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174</v>
      </c>
      <c r="F55" s="5">
        <f t="shared" si="6"/>
        <v>31508.100000000002</v>
      </c>
      <c r="G55" s="5">
        <v>0</v>
      </c>
      <c r="H55" s="5">
        <f t="shared" si="7"/>
        <v>3500.9</v>
      </c>
      <c r="I55" s="5">
        <v>83318.326000000001</v>
      </c>
      <c r="J55" s="5">
        <v>35009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174</v>
      </c>
      <c r="F56" s="5">
        <f t="shared" si="6"/>
        <v>34047.9</v>
      </c>
      <c r="G56" s="5">
        <v>0</v>
      </c>
      <c r="H56" s="5">
        <f t="shared" si="7"/>
        <v>3783.1000000000004</v>
      </c>
      <c r="I56" s="5">
        <v>90020.822</v>
      </c>
      <c r="J56" s="5">
        <v>37831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174</v>
      </c>
      <c r="F57" s="5">
        <f t="shared" si="6"/>
        <v>8441.1</v>
      </c>
      <c r="G57" s="5">
        <v>0</v>
      </c>
      <c r="H57" s="5">
        <f t="shared" si="7"/>
        <v>937.90000000000009</v>
      </c>
      <c r="I57" s="5">
        <v>22320.702000000001</v>
      </c>
      <c r="J57" s="5">
        <v>9379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174</v>
      </c>
      <c r="F58" s="5">
        <f t="shared" si="6"/>
        <v>77503.5</v>
      </c>
      <c r="G58" s="5">
        <v>0</v>
      </c>
      <c r="H58" s="5">
        <f t="shared" si="7"/>
        <v>8611.5</v>
      </c>
      <c r="I58" s="5">
        <v>205286.49499999991</v>
      </c>
      <c r="J58" s="5">
        <v>86115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174</v>
      </c>
      <c r="F59" s="5">
        <f t="shared" si="6"/>
        <v>50661</v>
      </c>
      <c r="G59" s="5">
        <v>0</v>
      </c>
      <c r="H59" s="5">
        <f t="shared" si="7"/>
        <v>5629</v>
      </c>
      <c r="I59" s="5">
        <v>133955.63</v>
      </c>
      <c r="J59" s="5">
        <v>56290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174</v>
      </c>
      <c r="F60" s="5">
        <f t="shared" si="6"/>
        <v>12999.6</v>
      </c>
      <c r="G60" s="5">
        <v>0</v>
      </c>
      <c r="H60" s="5">
        <f t="shared" si="7"/>
        <v>1444.4</v>
      </c>
      <c r="I60" s="5">
        <v>34377.745000000003</v>
      </c>
      <c r="J60" s="5">
        <v>14444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174</v>
      </c>
      <c r="F61" s="5">
        <f t="shared" si="6"/>
        <v>6489.9000000000005</v>
      </c>
      <c r="G61" s="5">
        <v>0</v>
      </c>
      <c r="H61" s="5">
        <f t="shared" si="7"/>
        <v>721.1</v>
      </c>
      <c r="I61" s="5">
        <v>17160.454000000002</v>
      </c>
      <c r="J61" s="5">
        <v>7211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174</v>
      </c>
      <c r="F62" s="5">
        <f t="shared" si="6"/>
        <v>13179.6</v>
      </c>
      <c r="G62" s="5">
        <v>0</v>
      </c>
      <c r="H62" s="5">
        <f t="shared" si="7"/>
        <v>1464.4</v>
      </c>
      <c r="I62" s="5">
        <v>34845.803000000007</v>
      </c>
      <c r="J62" s="5">
        <v>14644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174</v>
      </c>
      <c r="F63" s="5">
        <f t="shared" si="6"/>
        <v>7189.2</v>
      </c>
      <c r="G63" s="5">
        <v>0</v>
      </c>
      <c r="H63" s="5">
        <f t="shared" si="7"/>
        <v>798.80000000000007</v>
      </c>
      <c r="I63" s="5">
        <v>19008.232999999997</v>
      </c>
      <c r="J63" s="5">
        <v>7988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174</v>
      </c>
      <c r="F64" s="5">
        <f t="shared" si="6"/>
        <v>27888.3</v>
      </c>
      <c r="G64" s="5">
        <v>0</v>
      </c>
      <c r="H64" s="5">
        <f t="shared" si="7"/>
        <v>3098.7000000000003</v>
      </c>
      <c r="I64" s="5">
        <v>73744.132000000012</v>
      </c>
      <c r="J64" s="5">
        <v>30987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174</v>
      </c>
      <c r="F65" s="5">
        <f t="shared" si="6"/>
        <v>25561.8</v>
      </c>
      <c r="G65" s="5">
        <v>0</v>
      </c>
      <c r="H65" s="5">
        <f t="shared" si="7"/>
        <v>2840.2000000000003</v>
      </c>
      <c r="I65" s="5">
        <v>67582.560999999987</v>
      </c>
      <c r="J65" s="5">
        <v>28402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174</v>
      </c>
      <c r="F66" s="5">
        <f t="shared" si="6"/>
        <v>28537.200000000001</v>
      </c>
      <c r="G66" s="5">
        <v>0</v>
      </c>
      <c r="H66" s="5">
        <f t="shared" si="7"/>
        <v>3170.8</v>
      </c>
      <c r="I66" s="5">
        <v>75475.931000000026</v>
      </c>
      <c r="J66" s="5">
        <v>31708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174</v>
      </c>
      <c r="F67" s="5">
        <f t="shared" si="6"/>
        <v>53802.9</v>
      </c>
      <c r="G67" s="5">
        <v>0</v>
      </c>
      <c r="H67" s="5">
        <f t="shared" si="7"/>
        <v>5978.1</v>
      </c>
      <c r="I67" s="5">
        <v>142274.12199999992</v>
      </c>
      <c r="J67" s="5">
        <v>59781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174</v>
      </c>
      <c r="F68" s="5">
        <f t="shared" si="6"/>
        <v>38991.599999999999</v>
      </c>
      <c r="G68" s="5">
        <v>0</v>
      </c>
      <c r="H68" s="5">
        <f t="shared" si="7"/>
        <v>4332.4000000000005</v>
      </c>
      <c r="I68" s="5">
        <v>103101.98899999999</v>
      </c>
      <c r="J68" s="5">
        <v>43324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174</v>
      </c>
      <c r="F69" s="5">
        <f t="shared" si="6"/>
        <v>19463.400000000001</v>
      </c>
      <c r="G69" s="5">
        <v>0</v>
      </c>
      <c r="H69" s="5">
        <f t="shared" si="7"/>
        <v>2162.6</v>
      </c>
      <c r="I69" s="5">
        <v>51463.06700000001</v>
      </c>
      <c r="J69" s="5">
        <v>21626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174</v>
      </c>
      <c r="F70" s="5">
        <f t="shared" si="6"/>
        <v>13558.5</v>
      </c>
      <c r="G70" s="5">
        <v>0</v>
      </c>
      <c r="H70" s="5">
        <f t="shared" si="7"/>
        <v>1506.5</v>
      </c>
      <c r="I70" s="5">
        <v>35848.245999999999</v>
      </c>
      <c r="J70" s="5">
        <v>15065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174</v>
      </c>
      <c r="F71" s="5">
        <f t="shared" si="6"/>
        <v>20320.2</v>
      </c>
      <c r="G71" s="5">
        <v>0</v>
      </c>
      <c r="H71" s="5">
        <f t="shared" si="7"/>
        <v>2257.8000000000002</v>
      </c>
      <c r="I71" s="5">
        <v>53732.060999999994</v>
      </c>
      <c r="J71" s="5">
        <v>22578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174</v>
      </c>
      <c r="F72" s="5">
        <f t="shared" si="6"/>
        <v>25590.600000000002</v>
      </c>
      <c r="G72" s="5">
        <v>0</v>
      </c>
      <c r="H72" s="5">
        <f t="shared" si="7"/>
        <v>2843.4</v>
      </c>
      <c r="I72" s="5">
        <v>67663.380999999994</v>
      </c>
      <c r="J72" s="5">
        <v>28434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174</v>
      </c>
      <c r="F73" s="5">
        <f t="shared" si="6"/>
        <v>25253.100000000002</v>
      </c>
      <c r="G73" s="5">
        <v>0</v>
      </c>
      <c r="H73" s="5">
        <f t="shared" si="7"/>
        <v>2805.9</v>
      </c>
      <c r="I73" s="5">
        <v>66776.678999999989</v>
      </c>
      <c r="J73" s="5">
        <v>28059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174</v>
      </c>
      <c r="F74" s="5">
        <f t="shared" si="6"/>
        <v>16376.4</v>
      </c>
      <c r="G74" s="5">
        <v>0</v>
      </c>
      <c r="H74" s="5">
        <f t="shared" si="7"/>
        <v>1819.6000000000001</v>
      </c>
      <c r="I74" s="5">
        <v>43306.090000000004</v>
      </c>
      <c r="J74" s="5">
        <v>18196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174</v>
      </c>
      <c r="F75" s="5">
        <f t="shared" si="6"/>
        <v>8743.5</v>
      </c>
      <c r="G75" s="5">
        <v>0</v>
      </c>
      <c r="H75" s="5">
        <f t="shared" si="7"/>
        <v>971.5</v>
      </c>
      <c r="I75" s="5">
        <v>23118.188000000002</v>
      </c>
      <c r="J75" s="5">
        <v>9715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174</v>
      </c>
      <c r="F76" s="5">
        <f t="shared" si="6"/>
        <v>20143.8</v>
      </c>
      <c r="G76" s="5">
        <v>0</v>
      </c>
      <c r="H76" s="5">
        <f t="shared" si="7"/>
        <v>2238.2000000000003</v>
      </c>
      <c r="I76" s="5">
        <v>53273.381000000001</v>
      </c>
      <c r="J76" s="5">
        <v>22382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174</v>
      </c>
      <c r="F77" s="5">
        <f t="shared" si="6"/>
        <v>7455.6</v>
      </c>
      <c r="G77" s="5">
        <v>0</v>
      </c>
      <c r="H77" s="5">
        <f t="shared" si="7"/>
        <v>828.40000000000009</v>
      </c>
      <c r="I77" s="5">
        <v>19713.986000000001</v>
      </c>
      <c r="J77" s="5">
        <v>8284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174</v>
      </c>
      <c r="F78" s="5">
        <f t="shared" si="6"/>
        <v>186133.5</v>
      </c>
      <c r="G78" s="5">
        <v>0</v>
      </c>
      <c r="H78" s="5">
        <f t="shared" si="7"/>
        <v>20681.5</v>
      </c>
      <c r="I78" s="5">
        <v>492187.50300000014</v>
      </c>
      <c r="J78" s="5">
        <v>206815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174</v>
      </c>
      <c r="F79" s="5">
        <f>J79*0.8</f>
        <v>40760.800000000003</v>
      </c>
      <c r="G79" s="5">
        <v>0</v>
      </c>
      <c r="H79" s="5">
        <f>J79*0.2</f>
        <v>10190.200000000001</v>
      </c>
      <c r="I79" s="5">
        <v>124952.81600000001</v>
      </c>
      <c r="J79" s="5">
        <v>50951</v>
      </c>
      <c r="L79" s="6"/>
    </row>
    <row r="80" spans="1:12" ht="15" thickBot="1" x14ac:dyDescent="0.35">
      <c r="A80" s="9" t="s">
        <v>170</v>
      </c>
      <c r="B80" s="10"/>
      <c r="C80" s="10"/>
      <c r="D80" s="10"/>
      <c r="E80" s="11"/>
      <c r="F80" s="7">
        <f>SUM(F2:F79)</f>
        <v>8296116.2999999989</v>
      </c>
      <c r="G80" s="7">
        <f>SUM(G2:G79)</f>
        <v>63951.4</v>
      </c>
      <c r="H80" s="7">
        <f>SUM(H2:H79)</f>
        <v>1832855.2999999996</v>
      </c>
      <c r="I80" s="8">
        <f>SUM(I2:I79)</f>
        <v>24440194.231000006</v>
      </c>
      <c r="J80" s="8">
        <f>SUM(J2:J79)</f>
        <v>10192923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266128</v>
      </c>
      <c r="G2" s="5">
        <v>0</v>
      </c>
      <c r="H2" s="5">
        <f>J2*0.2</f>
        <v>66532</v>
      </c>
      <c r="I2" s="5">
        <v>780941.24100000039</v>
      </c>
      <c r="J2" s="5">
        <v>332660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175</v>
      </c>
      <c r="F3" s="5">
        <f t="shared" ref="F3:F21" si="0">J3*0.8</f>
        <v>44080.800000000003</v>
      </c>
      <c r="G3" s="5">
        <v>0</v>
      </c>
      <c r="H3" s="5">
        <f t="shared" ref="H3:H21" si="1">J3*0.2</f>
        <v>11020.2</v>
      </c>
      <c r="I3" s="5">
        <v>131229.61299999998</v>
      </c>
      <c r="J3" s="5">
        <v>55101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175</v>
      </c>
      <c r="F4" s="5">
        <f t="shared" si="0"/>
        <v>109649.60000000001</v>
      </c>
      <c r="G4" s="5">
        <v>0</v>
      </c>
      <c r="H4" s="5">
        <f t="shared" si="1"/>
        <v>27412.400000000001</v>
      </c>
      <c r="I4" s="5">
        <v>324360.05399999995</v>
      </c>
      <c r="J4" s="5">
        <v>137062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175</v>
      </c>
      <c r="F5" s="5">
        <f t="shared" si="0"/>
        <v>93016</v>
      </c>
      <c r="G5" s="5">
        <v>0</v>
      </c>
      <c r="H5" s="5">
        <f t="shared" si="1"/>
        <v>23254</v>
      </c>
      <c r="I5" s="5">
        <v>275689.71200000012</v>
      </c>
      <c r="J5" s="5">
        <v>116270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175</v>
      </c>
      <c r="F6" s="5">
        <f t="shared" si="0"/>
        <v>83929.600000000006</v>
      </c>
      <c r="G6" s="5">
        <v>0</v>
      </c>
      <c r="H6" s="5">
        <f t="shared" si="1"/>
        <v>20982.400000000001</v>
      </c>
      <c r="I6" s="5">
        <v>248072.62600000008</v>
      </c>
      <c r="J6" s="5">
        <v>104912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175</v>
      </c>
      <c r="F7" s="5">
        <f t="shared" si="0"/>
        <v>220185.60000000001</v>
      </c>
      <c r="G7" s="5">
        <v>0</v>
      </c>
      <c r="H7" s="5">
        <f t="shared" si="1"/>
        <v>55046.400000000001</v>
      </c>
      <c r="I7" s="5">
        <v>643035.77599999984</v>
      </c>
      <c r="J7" s="5">
        <v>275232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175</v>
      </c>
      <c r="F8" s="5">
        <f t="shared" si="0"/>
        <v>65500.800000000003</v>
      </c>
      <c r="G8" s="5">
        <v>0</v>
      </c>
      <c r="H8" s="5">
        <f t="shared" si="1"/>
        <v>16375.2</v>
      </c>
      <c r="I8" s="5">
        <v>194489.82800000007</v>
      </c>
      <c r="J8" s="5">
        <v>81876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175</v>
      </c>
      <c r="F9" s="5">
        <f t="shared" si="0"/>
        <v>49986.400000000001</v>
      </c>
      <c r="G9" s="5">
        <v>0</v>
      </c>
      <c r="H9" s="5">
        <f t="shared" si="1"/>
        <v>12496.6</v>
      </c>
      <c r="I9" s="5">
        <v>146952.57</v>
      </c>
      <c r="J9" s="5">
        <v>62483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175</v>
      </c>
      <c r="F10" s="5">
        <f t="shared" si="0"/>
        <v>90211.200000000012</v>
      </c>
      <c r="G10" s="5">
        <v>0</v>
      </c>
      <c r="H10" s="5">
        <f t="shared" si="1"/>
        <v>22552.800000000003</v>
      </c>
      <c r="I10" s="5">
        <v>266611.35200000001</v>
      </c>
      <c r="J10" s="5">
        <v>112764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175</v>
      </c>
      <c r="F11" s="5">
        <f t="shared" si="0"/>
        <v>82864.800000000003</v>
      </c>
      <c r="G11" s="5">
        <v>0</v>
      </c>
      <c r="H11" s="5">
        <f t="shared" si="1"/>
        <v>20716.2</v>
      </c>
      <c r="I11" s="5">
        <v>244099.65399999989</v>
      </c>
      <c r="J11" s="5">
        <v>103581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175</v>
      </c>
      <c r="F12" s="5">
        <f t="shared" si="0"/>
        <v>166712.80000000002</v>
      </c>
      <c r="G12" s="5">
        <v>0</v>
      </c>
      <c r="H12" s="5">
        <f t="shared" si="1"/>
        <v>41678.200000000004</v>
      </c>
      <c r="I12" s="5">
        <v>485408.43799999997</v>
      </c>
      <c r="J12" s="5">
        <v>208391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175</v>
      </c>
      <c r="F13" s="5">
        <f t="shared" si="0"/>
        <v>131125.6</v>
      </c>
      <c r="G13" s="5">
        <v>0</v>
      </c>
      <c r="H13" s="5">
        <f t="shared" si="1"/>
        <v>32781.4</v>
      </c>
      <c r="I13" s="5">
        <v>382195.22000000026</v>
      </c>
      <c r="J13" s="5">
        <v>163907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175</v>
      </c>
      <c r="F14" s="5">
        <f t="shared" si="0"/>
        <v>276876.79999999999</v>
      </c>
      <c r="G14" s="5">
        <v>0</v>
      </c>
      <c r="H14" s="5">
        <f t="shared" si="1"/>
        <v>69219.199999999997</v>
      </c>
      <c r="I14" s="5">
        <v>805843.86300000048</v>
      </c>
      <c r="J14" s="5">
        <v>346096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175</v>
      </c>
      <c r="F15" s="5">
        <f t="shared" si="0"/>
        <v>39784</v>
      </c>
      <c r="G15" s="5">
        <v>0</v>
      </c>
      <c r="H15" s="5">
        <f t="shared" si="1"/>
        <v>9946</v>
      </c>
      <c r="I15" s="5">
        <v>116249.59699999999</v>
      </c>
      <c r="J15" s="5">
        <v>49730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175</v>
      </c>
      <c r="F16" s="5">
        <f t="shared" si="0"/>
        <v>54177.600000000006</v>
      </c>
      <c r="G16" s="5">
        <v>0</v>
      </c>
      <c r="H16" s="5">
        <f t="shared" si="1"/>
        <v>13544.400000000001</v>
      </c>
      <c r="I16" s="5">
        <v>159805.73299999998</v>
      </c>
      <c r="J16" s="5">
        <v>67722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175</v>
      </c>
      <c r="F17" s="5">
        <f t="shared" si="0"/>
        <v>218839.2</v>
      </c>
      <c r="G17" s="5">
        <v>0</v>
      </c>
      <c r="H17" s="5">
        <f t="shared" si="1"/>
        <v>54709.8</v>
      </c>
      <c r="I17" s="5">
        <v>638932.26000000013</v>
      </c>
      <c r="J17" s="5">
        <v>273549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175</v>
      </c>
      <c r="F18" s="5">
        <f t="shared" si="0"/>
        <v>86440.8</v>
      </c>
      <c r="G18" s="5">
        <v>0</v>
      </c>
      <c r="H18" s="5">
        <f t="shared" si="1"/>
        <v>21610.2</v>
      </c>
      <c r="I18" s="5">
        <v>253758.72299999997</v>
      </c>
      <c r="J18" s="5">
        <v>108051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175</v>
      </c>
      <c r="F19" s="5">
        <f t="shared" si="0"/>
        <v>130519.20000000001</v>
      </c>
      <c r="G19" s="5">
        <v>0</v>
      </c>
      <c r="H19" s="5">
        <f t="shared" si="1"/>
        <v>32629.800000000003</v>
      </c>
      <c r="I19" s="5">
        <v>383923.64299999987</v>
      </c>
      <c r="J19" s="5">
        <v>163149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175</v>
      </c>
      <c r="F20" s="5">
        <f t="shared" si="0"/>
        <v>56694.400000000001</v>
      </c>
      <c r="G20" s="5">
        <v>0</v>
      </c>
      <c r="H20" s="5">
        <f t="shared" si="1"/>
        <v>14173.6</v>
      </c>
      <c r="I20" s="5">
        <v>167918.29299999995</v>
      </c>
      <c r="J20" s="5">
        <v>70868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175</v>
      </c>
      <c r="F21" s="5">
        <f t="shared" si="0"/>
        <v>64824</v>
      </c>
      <c r="G21" s="5">
        <v>0</v>
      </c>
      <c r="H21" s="5">
        <f t="shared" si="1"/>
        <v>16206</v>
      </c>
      <c r="I21" s="5">
        <v>188863.467</v>
      </c>
      <c r="J21" s="5">
        <v>81030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175</v>
      </c>
      <c r="F22" s="5">
        <f>J22*0.8</f>
        <v>35768</v>
      </c>
      <c r="G22" s="5">
        <f>J22*0.2</f>
        <v>8942</v>
      </c>
      <c r="H22" s="5">
        <v>0</v>
      </c>
      <c r="I22" s="5">
        <v>103884.288</v>
      </c>
      <c r="J22" s="5">
        <v>44710</v>
      </c>
      <c r="L22" s="6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175</v>
      </c>
      <c r="F23" s="5">
        <f t="shared" ref="F23:F39" si="2">J23*0.8</f>
        <v>132997.6</v>
      </c>
      <c r="G23" s="5">
        <v>0</v>
      </c>
      <c r="H23" s="5">
        <f t="shared" ref="H23:H39" si="3">J23*0.2</f>
        <v>33249.4</v>
      </c>
      <c r="I23" s="5">
        <v>386384.83999999997</v>
      </c>
      <c r="J23" s="5">
        <v>166247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175</v>
      </c>
      <c r="F24" s="5">
        <f t="shared" si="2"/>
        <v>90853.6</v>
      </c>
      <c r="G24" s="5">
        <v>0</v>
      </c>
      <c r="H24" s="5">
        <f t="shared" si="3"/>
        <v>22713.4</v>
      </c>
      <c r="I24" s="5">
        <v>267268.90499999997</v>
      </c>
      <c r="J24" s="5">
        <v>113567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175</v>
      </c>
      <c r="F25" s="5">
        <f t="shared" si="2"/>
        <v>81184</v>
      </c>
      <c r="G25" s="5">
        <v>0</v>
      </c>
      <c r="H25" s="5">
        <f t="shared" si="3"/>
        <v>20296</v>
      </c>
      <c r="I25" s="5">
        <v>237319.326</v>
      </c>
      <c r="J25" s="5">
        <v>101480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175</v>
      </c>
      <c r="F26" s="5">
        <f t="shared" si="2"/>
        <v>263998.40000000002</v>
      </c>
      <c r="G26" s="5">
        <v>0</v>
      </c>
      <c r="H26" s="5">
        <f t="shared" si="3"/>
        <v>65999.600000000006</v>
      </c>
      <c r="I26" s="5">
        <v>771863.09199999948</v>
      </c>
      <c r="J26" s="5">
        <v>329998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175</v>
      </c>
      <c r="F27" s="5">
        <f t="shared" si="2"/>
        <v>90948.800000000003</v>
      </c>
      <c r="G27" s="5">
        <v>0</v>
      </c>
      <c r="H27" s="5">
        <f t="shared" si="3"/>
        <v>22737.200000000001</v>
      </c>
      <c r="I27" s="5">
        <v>268261.83</v>
      </c>
      <c r="J27" s="5">
        <v>113686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175</v>
      </c>
      <c r="F28" s="5">
        <f t="shared" si="2"/>
        <v>182393.60000000001</v>
      </c>
      <c r="G28" s="5">
        <v>0</v>
      </c>
      <c r="H28" s="5">
        <f t="shared" si="3"/>
        <v>45598.400000000001</v>
      </c>
      <c r="I28" s="5">
        <v>537239.71899999969</v>
      </c>
      <c r="J28" s="5">
        <v>227992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175</v>
      </c>
      <c r="F29" s="5">
        <f t="shared" si="2"/>
        <v>122032.8</v>
      </c>
      <c r="G29" s="5">
        <v>0</v>
      </c>
      <c r="H29" s="5">
        <f t="shared" si="3"/>
        <v>30508.2</v>
      </c>
      <c r="I29" s="5">
        <v>360009.11499999987</v>
      </c>
      <c r="J29" s="5">
        <v>152541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175</v>
      </c>
      <c r="F30" s="5">
        <f t="shared" si="2"/>
        <v>434469.60000000003</v>
      </c>
      <c r="G30" s="5">
        <v>0</v>
      </c>
      <c r="H30" s="5">
        <f t="shared" si="3"/>
        <v>108617.40000000001</v>
      </c>
      <c r="I30" s="5">
        <v>1261734.1739999994</v>
      </c>
      <c r="J30" s="5">
        <v>543087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175</v>
      </c>
      <c r="F31" s="5">
        <f t="shared" si="2"/>
        <v>120944</v>
      </c>
      <c r="G31" s="5">
        <v>0</v>
      </c>
      <c r="H31" s="5">
        <f t="shared" si="3"/>
        <v>30236</v>
      </c>
      <c r="I31" s="5">
        <v>352965.1439999998</v>
      </c>
      <c r="J31" s="5">
        <v>151180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175</v>
      </c>
      <c r="F32" s="5">
        <f t="shared" si="2"/>
        <v>38896</v>
      </c>
      <c r="G32" s="5">
        <v>0</v>
      </c>
      <c r="H32" s="5">
        <f t="shared" si="3"/>
        <v>9724</v>
      </c>
      <c r="I32" s="5">
        <v>115033.31</v>
      </c>
      <c r="J32" s="5">
        <v>48620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175</v>
      </c>
      <c r="F33" s="5">
        <f t="shared" si="2"/>
        <v>40224</v>
      </c>
      <c r="G33" s="5">
        <v>0</v>
      </c>
      <c r="H33" s="5">
        <f t="shared" si="3"/>
        <v>10056</v>
      </c>
      <c r="I33" s="5">
        <v>119670.65400000001</v>
      </c>
      <c r="J33" s="5">
        <v>50280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175</v>
      </c>
      <c r="F34" s="5">
        <f t="shared" si="2"/>
        <v>52503.200000000004</v>
      </c>
      <c r="G34" s="5">
        <v>0</v>
      </c>
      <c r="H34" s="5">
        <f t="shared" si="3"/>
        <v>13125.800000000001</v>
      </c>
      <c r="I34" s="5">
        <v>155541.93999999992</v>
      </c>
      <c r="J34" s="5">
        <v>65629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175</v>
      </c>
      <c r="F35" s="5">
        <f t="shared" si="2"/>
        <v>30890.400000000001</v>
      </c>
      <c r="G35" s="5">
        <v>0</v>
      </c>
      <c r="H35" s="5">
        <f t="shared" si="3"/>
        <v>7722.6</v>
      </c>
      <c r="I35" s="5">
        <v>91236.182000000001</v>
      </c>
      <c r="J35" s="5">
        <v>38613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175</v>
      </c>
      <c r="F36" s="5">
        <f t="shared" si="2"/>
        <v>645756</v>
      </c>
      <c r="G36" s="5">
        <v>0</v>
      </c>
      <c r="H36" s="5">
        <f t="shared" si="3"/>
        <v>161439</v>
      </c>
      <c r="I36" s="5">
        <v>1875195.9409999982</v>
      </c>
      <c r="J36" s="5">
        <v>807195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175</v>
      </c>
      <c r="F37" s="5">
        <f t="shared" si="2"/>
        <v>49477.600000000006</v>
      </c>
      <c r="G37" s="5">
        <v>0</v>
      </c>
      <c r="H37" s="5">
        <f t="shared" si="3"/>
        <v>12369.400000000001</v>
      </c>
      <c r="I37" s="5">
        <v>144182.796</v>
      </c>
      <c r="J37" s="5">
        <v>61847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175</v>
      </c>
      <c r="F38" s="5">
        <f t="shared" si="2"/>
        <v>70512</v>
      </c>
      <c r="G38" s="5">
        <v>0</v>
      </c>
      <c r="H38" s="5">
        <f t="shared" si="3"/>
        <v>17628</v>
      </c>
      <c r="I38" s="5">
        <v>207260.75500000003</v>
      </c>
      <c r="J38" s="5">
        <v>88140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175</v>
      </c>
      <c r="F39" s="5">
        <f t="shared" si="2"/>
        <v>405162.4</v>
      </c>
      <c r="G39" s="5">
        <v>0</v>
      </c>
      <c r="H39" s="5">
        <f t="shared" si="3"/>
        <v>101290.6</v>
      </c>
      <c r="I39" s="5">
        <v>1176857.9299999997</v>
      </c>
      <c r="J39" s="5">
        <v>506453</v>
      </c>
      <c r="L39" s="6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175</v>
      </c>
      <c r="F40" s="5">
        <f>J40*0.8</f>
        <v>196614.40000000002</v>
      </c>
      <c r="G40" s="5">
        <f>J40*0.2</f>
        <v>49153.600000000006</v>
      </c>
      <c r="H40" s="5">
        <v>0</v>
      </c>
      <c r="I40" s="5">
        <v>570879.31099999987</v>
      </c>
      <c r="J40" s="5">
        <v>245768</v>
      </c>
      <c r="L40" s="6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175</v>
      </c>
      <c r="F41" s="5">
        <f>J41*0.9</f>
        <v>23999.4</v>
      </c>
      <c r="G41" s="5">
        <v>0</v>
      </c>
      <c r="H41" s="5">
        <f>J41*0.1</f>
        <v>2666.6000000000004</v>
      </c>
      <c r="I41" s="5">
        <v>61947.564999999995</v>
      </c>
      <c r="J41" s="5">
        <v>26666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175</v>
      </c>
      <c r="F42" s="5">
        <f t="shared" ref="F42:F44" si="4">J42*0.9</f>
        <v>29619.9</v>
      </c>
      <c r="G42" s="5">
        <v>0</v>
      </c>
      <c r="H42" s="5">
        <f t="shared" ref="H42:H44" si="5">J42*0.1</f>
        <v>3291.1000000000004</v>
      </c>
      <c r="I42" s="5">
        <v>76458.60699999996</v>
      </c>
      <c r="J42" s="5">
        <v>32911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175</v>
      </c>
      <c r="F43" s="5">
        <f t="shared" si="4"/>
        <v>11917.800000000001</v>
      </c>
      <c r="G43" s="5">
        <v>0</v>
      </c>
      <c r="H43" s="5">
        <f t="shared" si="5"/>
        <v>1324.2</v>
      </c>
      <c r="I43" s="5">
        <v>30760.518999999993</v>
      </c>
      <c r="J43" s="5">
        <v>13242</v>
      </c>
      <c r="L43" s="6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175</v>
      </c>
      <c r="F44" s="5">
        <f t="shared" si="4"/>
        <v>158732.1</v>
      </c>
      <c r="G44" s="5">
        <v>0</v>
      </c>
      <c r="H44" s="5">
        <f t="shared" si="5"/>
        <v>17636.900000000001</v>
      </c>
      <c r="I44" s="5">
        <v>409686.44600000029</v>
      </c>
      <c r="J44" s="5">
        <v>176369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175</v>
      </c>
      <c r="F45" s="5">
        <f>J45*0.8</f>
        <v>425014.4</v>
      </c>
      <c r="G45" s="5">
        <v>0</v>
      </c>
      <c r="H45" s="5">
        <f>J45*0.2</f>
        <v>106253.6</v>
      </c>
      <c r="I45" s="5">
        <v>1272957.6740000003</v>
      </c>
      <c r="J45" s="5">
        <v>531268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175</v>
      </c>
      <c r="F46" s="5">
        <f t="shared" ref="F46:F78" si="6">J46*0.9</f>
        <v>18730.8</v>
      </c>
      <c r="G46" s="5">
        <v>0</v>
      </c>
      <c r="H46" s="5">
        <f t="shared" ref="H46:H78" si="7">J46*0.1</f>
        <v>2081.2000000000003</v>
      </c>
      <c r="I46" s="5">
        <v>48352.530000000006</v>
      </c>
      <c r="J46" s="5">
        <v>20812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175</v>
      </c>
      <c r="F47" s="5">
        <f t="shared" si="6"/>
        <v>10665.9</v>
      </c>
      <c r="G47" s="5">
        <v>0</v>
      </c>
      <c r="H47" s="5">
        <f t="shared" si="7"/>
        <v>1185.1000000000001</v>
      </c>
      <c r="I47" s="5">
        <v>27543.859999999997</v>
      </c>
      <c r="J47" s="5">
        <v>11851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175</v>
      </c>
      <c r="F48" s="5">
        <f t="shared" si="6"/>
        <v>5579.1</v>
      </c>
      <c r="G48" s="5">
        <v>0</v>
      </c>
      <c r="H48" s="5">
        <f t="shared" si="7"/>
        <v>619.90000000000009</v>
      </c>
      <c r="I48" s="5">
        <v>14399.05</v>
      </c>
      <c r="J48" s="5">
        <v>6199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175</v>
      </c>
      <c r="F49" s="5">
        <f t="shared" si="6"/>
        <v>33561.9</v>
      </c>
      <c r="G49" s="5">
        <v>0</v>
      </c>
      <c r="H49" s="5">
        <f t="shared" si="7"/>
        <v>3729.1000000000004</v>
      </c>
      <c r="I49" s="5">
        <v>86657.881999999998</v>
      </c>
      <c r="J49" s="5">
        <v>37291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175</v>
      </c>
      <c r="F50" s="5">
        <f t="shared" si="6"/>
        <v>57444.3</v>
      </c>
      <c r="G50" s="5">
        <v>0</v>
      </c>
      <c r="H50" s="5">
        <f t="shared" si="7"/>
        <v>6382.7000000000007</v>
      </c>
      <c r="I50" s="5">
        <v>148277.50400000004</v>
      </c>
      <c r="J50" s="5">
        <v>63827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175</v>
      </c>
      <c r="F51" s="5">
        <f t="shared" si="6"/>
        <v>13417.2</v>
      </c>
      <c r="G51" s="5">
        <v>0</v>
      </c>
      <c r="H51" s="5">
        <f t="shared" si="7"/>
        <v>1490.8000000000002</v>
      </c>
      <c r="I51" s="5">
        <v>34626.235999999997</v>
      </c>
      <c r="J51" s="5">
        <v>14908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175</v>
      </c>
      <c r="F52" s="5">
        <f t="shared" si="6"/>
        <v>24158.7</v>
      </c>
      <c r="G52" s="5">
        <v>0</v>
      </c>
      <c r="H52" s="5">
        <f t="shared" si="7"/>
        <v>2684.3</v>
      </c>
      <c r="I52" s="5">
        <v>62355.493000000002</v>
      </c>
      <c r="J52" s="5">
        <v>26843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175</v>
      </c>
      <c r="F53" s="5">
        <f t="shared" si="6"/>
        <v>7562.7</v>
      </c>
      <c r="G53" s="5">
        <v>0</v>
      </c>
      <c r="H53" s="5">
        <f t="shared" si="7"/>
        <v>840.30000000000007</v>
      </c>
      <c r="I53" s="5">
        <v>19519.824999999997</v>
      </c>
      <c r="J53" s="5">
        <v>8403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175</v>
      </c>
      <c r="F54" s="5">
        <f t="shared" si="6"/>
        <v>42066.9</v>
      </c>
      <c r="G54" s="5">
        <v>0</v>
      </c>
      <c r="H54" s="5">
        <f t="shared" si="7"/>
        <v>4674.1000000000004</v>
      </c>
      <c r="I54" s="5">
        <v>108569.45199999996</v>
      </c>
      <c r="J54" s="5">
        <v>46741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175</v>
      </c>
      <c r="F55" s="5">
        <f t="shared" si="6"/>
        <v>26826.3</v>
      </c>
      <c r="G55" s="5">
        <v>0</v>
      </c>
      <c r="H55" s="5">
        <f t="shared" si="7"/>
        <v>2980.7000000000003</v>
      </c>
      <c r="I55" s="5">
        <v>69235.618999999948</v>
      </c>
      <c r="J55" s="5">
        <v>29807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175</v>
      </c>
      <c r="F56" s="5">
        <f t="shared" si="6"/>
        <v>31187.7</v>
      </c>
      <c r="G56" s="5">
        <v>0</v>
      </c>
      <c r="H56" s="5">
        <f t="shared" si="7"/>
        <v>3465.3</v>
      </c>
      <c r="I56" s="5">
        <v>80487.397999999986</v>
      </c>
      <c r="J56" s="5">
        <v>34653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175</v>
      </c>
      <c r="F57" s="5">
        <f t="shared" si="6"/>
        <v>6930.9000000000005</v>
      </c>
      <c r="G57" s="5">
        <v>0</v>
      </c>
      <c r="H57" s="5">
        <f t="shared" si="7"/>
        <v>770.1</v>
      </c>
      <c r="I57" s="5">
        <v>17888.991999999998</v>
      </c>
      <c r="J57" s="5">
        <v>7701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175</v>
      </c>
      <c r="F58" s="5">
        <f t="shared" si="6"/>
        <v>64773</v>
      </c>
      <c r="G58" s="5">
        <v>0</v>
      </c>
      <c r="H58" s="5">
        <f t="shared" si="7"/>
        <v>7197</v>
      </c>
      <c r="I58" s="5">
        <v>167181.11600000001</v>
      </c>
      <c r="J58" s="5">
        <v>71970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175</v>
      </c>
      <c r="F59" s="5">
        <f t="shared" si="6"/>
        <v>42047.1</v>
      </c>
      <c r="G59" s="5">
        <v>0</v>
      </c>
      <c r="H59" s="5">
        <f t="shared" si="7"/>
        <v>4671.9000000000005</v>
      </c>
      <c r="I59" s="5">
        <v>108516.26999999997</v>
      </c>
      <c r="J59" s="5">
        <v>46719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175</v>
      </c>
      <c r="F60" s="5">
        <f t="shared" si="6"/>
        <v>10810.800000000001</v>
      </c>
      <c r="G60" s="5">
        <v>0</v>
      </c>
      <c r="H60" s="5">
        <f t="shared" si="7"/>
        <v>1201.2</v>
      </c>
      <c r="I60" s="5">
        <v>27906.160000000003</v>
      </c>
      <c r="J60" s="5">
        <v>12012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175</v>
      </c>
      <c r="F61" s="5">
        <f t="shared" si="6"/>
        <v>5226.3</v>
      </c>
      <c r="G61" s="5">
        <v>0</v>
      </c>
      <c r="H61" s="5">
        <f t="shared" si="7"/>
        <v>580.70000000000005</v>
      </c>
      <c r="I61" s="5">
        <v>13491.228999999998</v>
      </c>
      <c r="J61" s="5">
        <v>5807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175</v>
      </c>
      <c r="F62" s="5">
        <f t="shared" si="6"/>
        <v>11164.5</v>
      </c>
      <c r="G62" s="5">
        <v>0</v>
      </c>
      <c r="H62" s="5">
        <f t="shared" si="7"/>
        <v>1240.5</v>
      </c>
      <c r="I62" s="5">
        <v>28820.498999999993</v>
      </c>
      <c r="J62" s="5">
        <v>12405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175</v>
      </c>
      <c r="F63" s="5">
        <f t="shared" si="6"/>
        <v>5943.6</v>
      </c>
      <c r="G63" s="5">
        <v>0</v>
      </c>
      <c r="H63" s="5">
        <f t="shared" si="7"/>
        <v>660.40000000000009</v>
      </c>
      <c r="I63" s="5">
        <v>15340.314</v>
      </c>
      <c r="J63" s="5">
        <v>6604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175</v>
      </c>
      <c r="F64" s="5">
        <f t="shared" si="6"/>
        <v>22845.600000000002</v>
      </c>
      <c r="G64" s="5">
        <v>0</v>
      </c>
      <c r="H64" s="5">
        <f t="shared" si="7"/>
        <v>2538.4</v>
      </c>
      <c r="I64" s="5">
        <v>58972.339</v>
      </c>
      <c r="J64" s="5">
        <v>25384</v>
      </c>
      <c r="L64" s="6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175</v>
      </c>
      <c r="F65" s="5">
        <f t="shared" si="6"/>
        <v>20574.900000000001</v>
      </c>
      <c r="G65" s="5">
        <v>0</v>
      </c>
      <c r="H65" s="5">
        <f t="shared" si="7"/>
        <v>2286.1</v>
      </c>
      <c r="I65" s="5">
        <v>53106.12799999999</v>
      </c>
      <c r="J65" s="5">
        <v>22861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175</v>
      </c>
      <c r="F66" s="5">
        <f t="shared" si="6"/>
        <v>24311.7</v>
      </c>
      <c r="G66" s="5">
        <v>0</v>
      </c>
      <c r="H66" s="5">
        <f t="shared" si="7"/>
        <v>2701.3</v>
      </c>
      <c r="I66" s="5">
        <v>62759.328999999998</v>
      </c>
      <c r="J66" s="5">
        <v>27013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175</v>
      </c>
      <c r="F67" s="5">
        <f t="shared" si="6"/>
        <v>45285.3</v>
      </c>
      <c r="G67" s="5">
        <v>0</v>
      </c>
      <c r="H67" s="5">
        <f t="shared" si="7"/>
        <v>5031.7000000000007</v>
      </c>
      <c r="I67" s="5">
        <v>116873.28999999995</v>
      </c>
      <c r="J67" s="5">
        <v>50317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175</v>
      </c>
      <c r="F68" s="5">
        <f t="shared" si="6"/>
        <v>32640.3</v>
      </c>
      <c r="G68" s="5">
        <v>0</v>
      </c>
      <c r="H68" s="5">
        <f t="shared" si="7"/>
        <v>3626.7000000000003</v>
      </c>
      <c r="I68" s="5">
        <v>84244.285999999993</v>
      </c>
      <c r="J68" s="5">
        <v>36267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175</v>
      </c>
      <c r="F69" s="5">
        <f t="shared" si="6"/>
        <v>15974.1</v>
      </c>
      <c r="G69" s="5">
        <v>0</v>
      </c>
      <c r="H69" s="5">
        <f t="shared" si="7"/>
        <v>1774.9</v>
      </c>
      <c r="I69" s="5">
        <v>41225.15</v>
      </c>
      <c r="J69" s="5">
        <v>17749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175</v>
      </c>
      <c r="F70" s="5">
        <f t="shared" si="6"/>
        <v>11101.5</v>
      </c>
      <c r="G70" s="5">
        <v>0</v>
      </c>
      <c r="H70" s="5">
        <f t="shared" si="7"/>
        <v>1233.5</v>
      </c>
      <c r="I70" s="5">
        <v>28653.266999999996</v>
      </c>
      <c r="J70" s="5">
        <v>12335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175</v>
      </c>
      <c r="F71" s="5">
        <f t="shared" si="6"/>
        <v>16945.2</v>
      </c>
      <c r="G71" s="5">
        <v>0</v>
      </c>
      <c r="H71" s="5">
        <f t="shared" si="7"/>
        <v>1882.8000000000002</v>
      </c>
      <c r="I71" s="5">
        <v>43744.866000000002</v>
      </c>
      <c r="J71" s="5">
        <v>18828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175</v>
      </c>
      <c r="F72" s="5">
        <f t="shared" si="6"/>
        <v>21729.600000000002</v>
      </c>
      <c r="G72" s="5">
        <v>0</v>
      </c>
      <c r="H72" s="5">
        <f t="shared" si="7"/>
        <v>2414.4</v>
      </c>
      <c r="I72" s="5">
        <v>56084.865000000005</v>
      </c>
      <c r="J72" s="5">
        <v>24144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175</v>
      </c>
      <c r="F73" s="5">
        <f t="shared" si="6"/>
        <v>21741.3</v>
      </c>
      <c r="G73" s="5">
        <v>0</v>
      </c>
      <c r="H73" s="5">
        <f t="shared" si="7"/>
        <v>2415.7000000000003</v>
      </c>
      <c r="I73" s="5">
        <v>56123.156999999999</v>
      </c>
      <c r="J73" s="5">
        <v>24157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175</v>
      </c>
      <c r="F74" s="5">
        <f t="shared" si="6"/>
        <v>13172.4</v>
      </c>
      <c r="G74" s="5">
        <v>0</v>
      </c>
      <c r="H74" s="5">
        <f t="shared" si="7"/>
        <v>1463.6000000000001</v>
      </c>
      <c r="I74" s="5">
        <v>33992.255000000005</v>
      </c>
      <c r="J74" s="5">
        <v>14636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175</v>
      </c>
      <c r="F75" s="5">
        <f t="shared" si="6"/>
        <v>7461</v>
      </c>
      <c r="G75" s="5">
        <v>0</v>
      </c>
      <c r="H75" s="5">
        <f t="shared" si="7"/>
        <v>829</v>
      </c>
      <c r="I75" s="5">
        <v>19252.689000000002</v>
      </c>
      <c r="J75" s="5">
        <v>8290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175</v>
      </c>
      <c r="F76" s="5">
        <f t="shared" si="6"/>
        <v>21276.9</v>
      </c>
      <c r="G76" s="5">
        <v>0</v>
      </c>
      <c r="H76" s="5">
        <f t="shared" si="7"/>
        <v>2364.1</v>
      </c>
      <c r="I76" s="5">
        <v>55092.901000000005</v>
      </c>
      <c r="J76" s="5">
        <v>23641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175</v>
      </c>
      <c r="F77" s="5">
        <f t="shared" si="6"/>
        <v>6312.6</v>
      </c>
      <c r="G77" s="5">
        <v>0</v>
      </c>
      <c r="H77" s="5">
        <f t="shared" si="7"/>
        <v>701.40000000000009</v>
      </c>
      <c r="I77" s="5">
        <v>16291.637000000001</v>
      </c>
      <c r="J77" s="5">
        <v>7014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175</v>
      </c>
      <c r="F78" s="5">
        <f t="shared" si="6"/>
        <v>154887.30000000002</v>
      </c>
      <c r="G78" s="5">
        <v>0</v>
      </c>
      <c r="H78" s="5">
        <f t="shared" si="7"/>
        <v>17209.7</v>
      </c>
      <c r="I78" s="5">
        <v>399753.92800000001</v>
      </c>
      <c r="J78" s="5">
        <v>172097</v>
      </c>
      <c r="L78" s="6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175</v>
      </c>
      <c r="F79" s="5">
        <f>J79*0.8</f>
        <v>33467.200000000004</v>
      </c>
      <c r="G79" s="5">
        <v>0</v>
      </c>
      <c r="H79" s="5">
        <f>J79*0.2</f>
        <v>8366.8000000000011</v>
      </c>
      <c r="I79" s="5">
        <v>100232.48499999997</v>
      </c>
      <c r="J79" s="5">
        <v>41834</v>
      </c>
      <c r="L79" s="6"/>
    </row>
    <row r="80" spans="1:12" ht="15" thickBot="1" x14ac:dyDescent="0.35">
      <c r="A80" s="9" t="s">
        <v>170</v>
      </c>
      <c r="B80" s="10"/>
      <c r="C80" s="10"/>
      <c r="D80" s="10"/>
      <c r="E80" s="11"/>
      <c r="F80" s="7">
        <f>SUM(F2:F79)</f>
        <v>6954281.8000000007</v>
      </c>
      <c r="G80" s="7">
        <f>SUM(G2:G79)</f>
        <v>58095.600000000006</v>
      </c>
      <c r="H80" s="7">
        <f>SUM(H2:H79)</f>
        <v>1530665.6</v>
      </c>
      <c r="I80" s="8">
        <f>SUM(I2:I79)</f>
        <v>19998553.726999991</v>
      </c>
      <c r="J80" s="8">
        <f>SUM(J2:J79)</f>
        <v>8543043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3.109375" bestFit="1" customWidth="1"/>
    <col min="7" max="7" width="10.44140625" bestFit="1" customWidth="1"/>
    <col min="8" max="8" width="18" bestFit="1" customWidth="1"/>
    <col min="9" max="9" width="14.109375" bestFit="1" customWidth="1"/>
    <col min="10" max="10" width="14.77734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253428.80000000002</v>
      </c>
      <c r="G2" s="5">
        <v>0</v>
      </c>
      <c r="H2" s="5">
        <f>J2*0.2</f>
        <v>63357.200000000004</v>
      </c>
      <c r="I2" s="5">
        <v>743698.32099999953</v>
      </c>
      <c r="J2" s="5">
        <v>316786</v>
      </c>
    </row>
    <row r="3" spans="1:10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176</v>
      </c>
      <c r="F3" s="5">
        <f t="shared" ref="F3:F21" si="0">J3*0.8</f>
        <v>42621.600000000006</v>
      </c>
      <c r="G3" s="5">
        <v>0</v>
      </c>
      <c r="H3" s="5">
        <f t="shared" ref="H3:H21" si="1">J3*0.2</f>
        <v>10655.400000000001</v>
      </c>
      <c r="I3" s="5">
        <v>126886.73099999997</v>
      </c>
      <c r="J3" s="5">
        <v>53277</v>
      </c>
    </row>
    <row r="4" spans="1:10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176</v>
      </c>
      <c r="F4" s="5">
        <f t="shared" si="0"/>
        <v>107126.40000000001</v>
      </c>
      <c r="G4" s="5">
        <v>0</v>
      </c>
      <c r="H4" s="5">
        <f t="shared" si="1"/>
        <v>26781.600000000002</v>
      </c>
      <c r="I4" s="5">
        <v>316980.58999999991</v>
      </c>
      <c r="J4" s="5">
        <v>133908</v>
      </c>
    </row>
    <row r="5" spans="1:10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176</v>
      </c>
      <c r="F5" s="5">
        <f t="shared" si="0"/>
        <v>88900.800000000003</v>
      </c>
      <c r="G5" s="5">
        <v>0</v>
      </c>
      <c r="H5" s="5">
        <f t="shared" si="1"/>
        <v>22225.200000000001</v>
      </c>
      <c r="I5" s="5">
        <v>263416.79599999997</v>
      </c>
      <c r="J5" s="5">
        <v>111126</v>
      </c>
    </row>
    <row r="6" spans="1:10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176</v>
      </c>
      <c r="F6" s="5">
        <f t="shared" si="0"/>
        <v>79254.400000000009</v>
      </c>
      <c r="G6" s="5">
        <v>0</v>
      </c>
      <c r="H6" s="5">
        <f t="shared" si="1"/>
        <v>19813.600000000002</v>
      </c>
      <c r="I6" s="5">
        <v>234355.06099999999</v>
      </c>
      <c r="J6" s="5">
        <v>99068</v>
      </c>
    </row>
    <row r="7" spans="1:10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176</v>
      </c>
      <c r="F7" s="5">
        <f t="shared" si="0"/>
        <v>213152.80000000002</v>
      </c>
      <c r="G7" s="5">
        <v>0</v>
      </c>
      <c r="H7" s="5">
        <f t="shared" si="1"/>
        <v>53288.200000000004</v>
      </c>
      <c r="I7" s="5">
        <v>622549.56299999985</v>
      </c>
      <c r="J7" s="5">
        <v>266441</v>
      </c>
    </row>
    <row r="8" spans="1:10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176</v>
      </c>
      <c r="F8" s="5">
        <f t="shared" si="0"/>
        <v>63977.600000000006</v>
      </c>
      <c r="G8" s="5">
        <v>0</v>
      </c>
      <c r="H8" s="5">
        <f t="shared" si="1"/>
        <v>15994.400000000001</v>
      </c>
      <c r="I8" s="5">
        <v>190012.07899999985</v>
      </c>
      <c r="J8" s="5">
        <v>79972</v>
      </c>
    </row>
    <row r="9" spans="1:10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176</v>
      </c>
      <c r="F9" s="5">
        <f t="shared" si="0"/>
        <v>48294.400000000001</v>
      </c>
      <c r="G9" s="5">
        <v>0</v>
      </c>
      <c r="H9" s="5">
        <f t="shared" si="1"/>
        <v>12073.6</v>
      </c>
      <c r="I9" s="5">
        <v>142023.89199999993</v>
      </c>
      <c r="J9" s="5">
        <v>60368</v>
      </c>
    </row>
    <row r="10" spans="1:10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176</v>
      </c>
      <c r="F10" s="5">
        <f t="shared" si="0"/>
        <v>87848</v>
      </c>
      <c r="G10" s="5">
        <v>0</v>
      </c>
      <c r="H10" s="5">
        <f t="shared" si="1"/>
        <v>21962</v>
      </c>
      <c r="I10" s="5">
        <v>259629.98</v>
      </c>
      <c r="J10" s="5">
        <v>109810</v>
      </c>
    </row>
    <row r="11" spans="1:10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176</v>
      </c>
      <c r="F11" s="5">
        <f t="shared" si="0"/>
        <v>78856.800000000003</v>
      </c>
      <c r="G11" s="5">
        <v>0</v>
      </c>
      <c r="H11" s="5">
        <f t="shared" si="1"/>
        <v>19714.2</v>
      </c>
      <c r="I11" s="5">
        <v>232342.86900000004</v>
      </c>
      <c r="J11" s="5">
        <v>98571</v>
      </c>
    </row>
    <row r="12" spans="1:10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176</v>
      </c>
      <c r="F12" s="5">
        <f t="shared" si="0"/>
        <v>158867.20000000001</v>
      </c>
      <c r="G12" s="5">
        <v>0</v>
      </c>
      <c r="H12" s="5">
        <f t="shared" si="1"/>
        <v>39716.800000000003</v>
      </c>
      <c r="I12" s="5">
        <v>462582.69200000016</v>
      </c>
      <c r="J12" s="5">
        <v>198584</v>
      </c>
    </row>
    <row r="13" spans="1:10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176</v>
      </c>
      <c r="F13" s="5">
        <f t="shared" si="0"/>
        <v>127991.20000000001</v>
      </c>
      <c r="G13" s="5">
        <v>0</v>
      </c>
      <c r="H13" s="5">
        <f t="shared" si="1"/>
        <v>31997.800000000003</v>
      </c>
      <c r="I13" s="5">
        <v>373088.47199999966</v>
      </c>
      <c r="J13" s="5">
        <v>159989</v>
      </c>
    </row>
    <row r="14" spans="1:10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176</v>
      </c>
      <c r="F14" s="5">
        <f t="shared" si="0"/>
        <v>271397.60000000003</v>
      </c>
      <c r="G14" s="5">
        <v>0</v>
      </c>
      <c r="H14" s="5">
        <f t="shared" si="1"/>
        <v>67849.400000000009</v>
      </c>
      <c r="I14" s="5">
        <v>789869.61899999983</v>
      </c>
      <c r="J14" s="5">
        <v>339247</v>
      </c>
    </row>
    <row r="15" spans="1:10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176</v>
      </c>
      <c r="F15" s="5">
        <f t="shared" si="0"/>
        <v>38274.400000000001</v>
      </c>
      <c r="G15" s="5">
        <v>0</v>
      </c>
      <c r="H15" s="5">
        <f t="shared" si="1"/>
        <v>9568.6</v>
      </c>
      <c r="I15" s="5">
        <v>111839.80499999998</v>
      </c>
      <c r="J15" s="5">
        <v>47843</v>
      </c>
    </row>
    <row r="16" spans="1:10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176</v>
      </c>
      <c r="F16" s="5">
        <f t="shared" si="0"/>
        <v>52846.400000000001</v>
      </c>
      <c r="G16" s="5">
        <v>0</v>
      </c>
      <c r="H16" s="5">
        <f t="shared" si="1"/>
        <v>13211.6</v>
      </c>
      <c r="I16" s="5">
        <v>155856.99</v>
      </c>
      <c r="J16" s="5">
        <v>66058</v>
      </c>
    </row>
    <row r="17" spans="1:10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176</v>
      </c>
      <c r="F17" s="5">
        <f t="shared" si="0"/>
        <v>212063.2</v>
      </c>
      <c r="G17" s="5">
        <v>0</v>
      </c>
      <c r="H17" s="5">
        <f t="shared" si="1"/>
        <v>53015.8</v>
      </c>
      <c r="I17" s="5">
        <v>619099.05399999989</v>
      </c>
      <c r="J17" s="5">
        <v>265079</v>
      </c>
    </row>
    <row r="18" spans="1:10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176</v>
      </c>
      <c r="F18" s="5">
        <f t="shared" si="0"/>
        <v>83248</v>
      </c>
      <c r="G18" s="5">
        <v>0</v>
      </c>
      <c r="H18" s="5">
        <f t="shared" si="1"/>
        <v>20812</v>
      </c>
      <c r="I18" s="5">
        <v>244443.8110000001</v>
      </c>
      <c r="J18" s="5">
        <v>104060</v>
      </c>
    </row>
    <row r="19" spans="1:10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176</v>
      </c>
      <c r="F19" s="5">
        <f t="shared" si="0"/>
        <v>127362.40000000001</v>
      </c>
      <c r="G19" s="5">
        <v>0</v>
      </c>
      <c r="H19" s="5">
        <f t="shared" si="1"/>
        <v>31840.600000000002</v>
      </c>
      <c r="I19" s="5">
        <v>374647.57499999984</v>
      </c>
      <c r="J19" s="5">
        <v>159203</v>
      </c>
    </row>
    <row r="20" spans="1:10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176</v>
      </c>
      <c r="F20" s="5">
        <f t="shared" si="0"/>
        <v>55417.600000000006</v>
      </c>
      <c r="G20" s="5">
        <v>0</v>
      </c>
      <c r="H20" s="5">
        <f t="shared" si="1"/>
        <v>13854.400000000001</v>
      </c>
      <c r="I20" s="5">
        <v>164027.149</v>
      </c>
      <c r="J20" s="5">
        <v>69272</v>
      </c>
    </row>
    <row r="21" spans="1:10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176</v>
      </c>
      <c r="F21" s="5">
        <f t="shared" si="0"/>
        <v>62745.600000000006</v>
      </c>
      <c r="G21" s="5">
        <v>0</v>
      </c>
      <c r="H21" s="5">
        <f t="shared" si="1"/>
        <v>15686.400000000001</v>
      </c>
      <c r="I21" s="5">
        <v>182812.35700000002</v>
      </c>
      <c r="J21" s="5">
        <v>78432</v>
      </c>
    </row>
    <row r="22" spans="1:10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176</v>
      </c>
      <c r="F22" s="5">
        <f>J22*0.8</f>
        <v>33726.400000000001</v>
      </c>
      <c r="G22" s="5">
        <f>J22*0.2</f>
        <v>8431.6</v>
      </c>
      <c r="H22" s="5">
        <v>0</v>
      </c>
      <c r="I22" s="5">
        <v>97948.767999999982</v>
      </c>
      <c r="J22" s="5">
        <v>42158</v>
      </c>
    </row>
    <row r="23" spans="1:10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176</v>
      </c>
      <c r="F23" s="5">
        <f t="shared" ref="F23:F39" si="2">J23*0.8</f>
        <v>127423.20000000001</v>
      </c>
      <c r="G23" s="5">
        <v>0</v>
      </c>
      <c r="H23" s="5">
        <f t="shared" ref="H23:H39" si="3">J23*0.2</f>
        <v>31855.800000000003</v>
      </c>
      <c r="I23" s="5">
        <v>370240.45100000029</v>
      </c>
      <c r="J23" s="5">
        <v>159279</v>
      </c>
    </row>
    <row r="24" spans="1:10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176</v>
      </c>
      <c r="F24" s="5">
        <f t="shared" si="2"/>
        <v>86421.6</v>
      </c>
      <c r="G24" s="5">
        <v>0</v>
      </c>
      <c r="H24" s="5">
        <f t="shared" si="3"/>
        <v>21605.4</v>
      </c>
      <c r="I24" s="5">
        <v>254163.82900000006</v>
      </c>
      <c r="J24" s="5">
        <v>108027</v>
      </c>
    </row>
    <row r="25" spans="1:10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176</v>
      </c>
      <c r="F25" s="5">
        <f t="shared" si="2"/>
        <v>82212</v>
      </c>
      <c r="G25" s="5">
        <v>0</v>
      </c>
      <c r="H25" s="5">
        <f t="shared" si="3"/>
        <v>20553</v>
      </c>
      <c r="I25" s="5">
        <v>240457.76500000013</v>
      </c>
      <c r="J25" s="5">
        <v>102765</v>
      </c>
    </row>
    <row r="26" spans="1:10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176</v>
      </c>
      <c r="F26" s="5">
        <f t="shared" si="2"/>
        <v>246414.40000000002</v>
      </c>
      <c r="G26" s="5">
        <v>0</v>
      </c>
      <c r="H26" s="5">
        <f t="shared" si="3"/>
        <v>61603.600000000006</v>
      </c>
      <c r="I26" s="5">
        <v>720464.19299999916</v>
      </c>
      <c r="J26" s="5">
        <v>308018</v>
      </c>
    </row>
    <row r="27" spans="1:10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176</v>
      </c>
      <c r="F27" s="5">
        <f t="shared" si="2"/>
        <v>88140.800000000003</v>
      </c>
      <c r="G27" s="5">
        <v>0</v>
      </c>
      <c r="H27" s="5">
        <f t="shared" si="3"/>
        <v>22035.200000000001</v>
      </c>
      <c r="I27" s="5">
        <v>259939.90599999993</v>
      </c>
      <c r="J27" s="5">
        <v>110176</v>
      </c>
    </row>
    <row r="28" spans="1:10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176</v>
      </c>
      <c r="F28" s="5">
        <f t="shared" si="2"/>
        <v>173348</v>
      </c>
      <c r="G28" s="5">
        <v>0</v>
      </c>
      <c r="H28" s="5">
        <f t="shared" si="3"/>
        <v>43337</v>
      </c>
      <c r="I28" s="5">
        <v>510602.06099999999</v>
      </c>
      <c r="J28" s="5">
        <v>216685</v>
      </c>
    </row>
    <row r="29" spans="1:10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176</v>
      </c>
      <c r="F29" s="5">
        <f t="shared" si="2"/>
        <v>118636</v>
      </c>
      <c r="G29" s="5">
        <v>0</v>
      </c>
      <c r="H29" s="5">
        <f t="shared" si="3"/>
        <v>29659</v>
      </c>
      <c r="I29" s="5">
        <v>349870.788</v>
      </c>
      <c r="J29" s="5">
        <v>148295</v>
      </c>
    </row>
    <row r="30" spans="1:10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176</v>
      </c>
      <c r="F30" s="5">
        <f t="shared" si="2"/>
        <v>416940</v>
      </c>
      <c r="G30" s="5">
        <v>0</v>
      </c>
      <c r="H30" s="5">
        <f t="shared" si="3"/>
        <v>104235</v>
      </c>
      <c r="I30" s="5">
        <v>1210645.0760000015</v>
      </c>
      <c r="J30" s="5">
        <v>521175</v>
      </c>
    </row>
    <row r="31" spans="1:10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176</v>
      </c>
      <c r="F31" s="5">
        <f t="shared" si="2"/>
        <v>117160.8</v>
      </c>
      <c r="G31" s="5">
        <v>0</v>
      </c>
      <c r="H31" s="5">
        <f t="shared" si="3"/>
        <v>29290.2</v>
      </c>
      <c r="I31" s="5">
        <v>341908.17399999982</v>
      </c>
      <c r="J31" s="5">
        <v>146451</v>
      </c>
    </row>
    <row r="32" spans="1:10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176</v>
      </c>
      <c r="F32" s="5">
        <f t="shared" si="2"/>
        <v>36093.599999999999</v>
      </c>
      <c r="G32" s="5">
        <v>0</v>
      </c>
      <c r="H32" s="5">
        <f t="shared" si="3"/>
        <v>9023.4</v>
      </c>
      <c r="I32" s="5">
        <v>106667.49700000006</v>
      </c>
      <c r="J32" s="5">
        <v>45117</v>
      </c>
    </row>
    <row r="33" spans="1:10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176</v>
      </c>
      <c r="F33" s="5">
        <f t="shared" si="2"/>
        <v>38258.400000000001</v>
      </c>
      <c r="G33" s="5">
        <v>0</v>
      </c>
      <c r="H33" s="5">
        <f t="shared" si="3"/>
        <v>9564.6</v>
      </c>
      <c r="I33" s="5">
        <v>113795.303</v>
      </c>
      <c r="J33" s="5">
        <v>47823</v>
      </c>
    </row>
    <row r="34" spans="1:10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176</v>
      </c>
      <c r="F34" s="5">
        <f t="shared" si="2"/>
        <v>49969.600000000006</v>
      </c>
      <c r="G34" s="5">
        <v>0</v>
      </c>
      <c r="H34" s="5">
        <f t="shared" si="3"/>
        <v>12492.400000000001</v>
      </c>
      <c r="I34" s="5">
        <v>148055.10900000003</v>
      </c>
      <c r="J34" s="5">
        <v>62462</v>
      </c>
    </row>
    <row r="35" spans="1:10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176</v>
      </c>
      <c r="F35" s="5">
        <f t="shared" si="2"/>
        <v>29197.600000000002</v>
      </c>
      <c r="G35" s="5">
        <v>0</v>
      </c>
      <c r="H35" s="5">
        <f t="shared" si="3"/>
        <v>7299.4000000000005</v>
      </c>
      <c r="I35" s="5">
        <v>86214.573000000004</v>
      </c>
      <c r="J35" s="5">
        <v>36497</v>
      </c>
    </row>
    <row r="36" spans="1:10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176</v>
      </c>
      <c r="F36" s="5">
        <f t="shared" si="2"/>
        <v>624728.80000000005</v>
      </c>
      <c r="G36" s="5">
        <v>0</v>
      </c>
      <c r="H36" s="5">
        <f t="shared" si="3"/>
        <v>156182.20000000001</v>
      </c>
      <c r="I36" s="5">
        <v>1814152.7359999975</v>
      </c>
      <c r="J36" s="5">
        <v>780911</v>
      </c>
    </row>
    <row r="37" spans="1:10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176</v>
      </c>
      <c r="F37" s="5">
        <f t="shared" si="2"/>
        <v>49156</v>
      </c>
      <c r="G37" s="5">
        <v>0</v>
      </c>
      <c r="H37" s="5">
        <f t="shared" si="3"/>
        <v>12289</v>
      </c>
      <c r="I37" s="5">
        <v>143211.53099999996</v>
      </c>
      <c r="J37" s="5">
        <v>61445</v>
      </c>
    </row>
    <row r="38" spans="1:10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176</v>
      </c>
      <c r="F38" s="5">
        <f t="shared" si="2"/>
        <v>67372</v>
      </c>
      <c r="G38" s="5">
        <v>0</v>
      </c>
      <c r="H38" s="5">
        <f t="shared" si="3"/>
        <v>16843</v>
      </c>
      <c r="I38" s="5">
        <v>197982.32600000006</v>
      </c>
      <c r="J38" s="5">
        <v>84215</v>
      </c>
    </row>
    <row r="39" spans="1:10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176</v>
      </c>
      <c r="F39" s="5">
        <f t="shared" si="2"/>
        <v>393110.4</v>
      </c>
      <c r="G39" s="5">
        <v>0</v>
      </c>
      <c r="H39" s="5">
        <f t="shared" si="3"/>
        <v>98277.6</v>
      </c>
      <c r="I39" s="5">
        <v>1141746.4010000003</v>
      </c>
      <c r="J39" s="5">
        <v>491388</v>
      </c>
    </row>
    <row r="40" spans="1:10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176</v>
      </c>
      <c r="F40" s="5">
        <f>J40*0.8</f>
        <v>193336</v>
      </c>
      <c r="G40" s="5">
        <f>J40*0.2</f>
        <v>48334</v>
      </c>
      <c r="H40" s="5">
        <v>0</v>
      </c>
      <c r="I40" s="5">
        <v>561388.424</v>
      </c>
      <c r="J40" s="5">
        <v>241670</v>
      </c>
    </row>
    <row r="41" spans="1:10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176</v>
      </c>
      <c r="F41" s="5">
        <f>J41*0.9</f>
        <v>23800.5</v>
      </c>
      <c r="G41" s="5">
        <v>0</v>
      </c>
      <c r="H41" s="5">
        <f>J41*0.1</f>
        <v>2644.5</v>
      </c>
      <c r="I41" s="5">
        <v>61431.299999999988</v>
      </c>
      <c r="J41" s="5">
        <v>26445</v>
      </c>
    </row>
    <row r="42" spans="1:10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176</v>
      </c>
      <c r="F42" s="5">
        <f t="shared" ref="F42:F44" si="4">J42*0.9</f>
        <v>29487.600000000002</v>
      </c>
      <c r="G42" s="5">
        <v>0</v>
      </c>
      <c r="H42" s="5">
        <f t="shared" ref="H42:H44" si="5">J42*0.1</f>
        <v>3276.4</v>
      </c>
      <c r="I42" s="5">
        <v>76095.28300000001</v>
      </c>
      <c r="J42" s="5">
        <v>32764</v>
      </c>
    </row>
    <row r="43" spans="1:10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176</v>
      </c>
      <c r="F43" s="5">
        <f t="shared" si="4"/>
        <v>11415.6</v>
      </c>
      <c r="G43" s="5">
        <v>0</v>
      </c>
      <c r="H43" s="5">
        <f t="shared" si="5"/>
        <v>1268.4000000000001</v>
      </c>
      <c r="I43" s="5">
        <v>29472.954999999998</v>
      </c>
      <c r="J43" s="5">
        <v>12684</v>
      </c>
    </row>
    <row r="44" spans="1:10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176</v>
      </c>
      <c r="F44" s="5">
        <f t="shared" si="4"/>
        <v>155354.4</v>
      </c>
      <c r="G44" s="5">
        <v>0</v>
      </c>
      <c r="H44" s="5">
        <f t="shared" si="5"/>
        <v>17261.600000000002</v>
      </c>
      <c r="I44" s="5">
        <v>400985.36600000004</v>
      </c>
      <c r="J44" s="5">
        <v>172616</v>
      </c>
    </row>
    <row r="45" spans="1:10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176</v>
      </c>
      <c r="F45" s="5">
        <f>J45*0.8</f>
        <v>403558.40000000002</v>
      </c>
      <c r="G45" s="5">
        <v>0</v>
      </c>
      <c r="H45" s="5">
        <f>J45*0.2</f>
        <v>100889.60000000001</v>
      </c>
      <c r="I45" s="5">
        <v>1208697.6970000009</v>
      </c>
      <c r="J45" s="5">
        <v>504448</v>
      </c>
    </row>
    <row r="46" spans="1:10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176</v>
      </c>
      <c r="F46" s="5">
        <f t="shared" ref="F46:F78" si="6">J46*0.9</f>
        <v>18732.600000000002</v>
      </c>
      <c r="G46" s="5">
        <v>0</v>
      </c>
      <c r="H46" s="5">
        <f t="shared" ref="H46:H78" si="7">J46*0.1</f>
        <v>2081.4</v>
      </c>
      <c r="I46" s="5">
        <v>48345.396000000001</v>
      </c>
      <c r="J46" s="5">
        <v>20814</v>
      </c>
    </row>
    <row r="47" spans="1:10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176</v>
      </c>
      <c r="F47" s="5">
        <f t="shared" si="6"/>
        <v>10261.800000000001</v>
      </c>
      <c r="G47" s="5">
        <v>0</v>
      </c>
      <c r="H47" s="5">
        <f t="shared" si="7"/>
        <v>1140.2</v>
      </c>
      <c r="I47" s="5">
        <v>26473.967999999997</v>
      </c>
      <c r="J47" s="5">
        <v>11402</v>
      </c>
    </row>
    <row r="48" spans="1:10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176</v>
      </c>
      <c r="F48" s="5">
        <f t="shared" si="6"/>
        <v>5157</v>
      </c>
      <c r="G48" s="5">
        <v>0</v>
      </c>
      <c r="H48" s="5">
        <f t="shared" si="7"/>
        <v>573</v>
      </c>
      <c r="I48" s="5">
        <v>13315.297000000002</v>
      </c>
      <c r="J48" s="5">
        <v>5730</v>
      </c>
    </row>
    <row r="49" spans="1:10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176</v>
      </c>
      <c r="F49" s="5">
        <f t="shared" si="6"/>
        <v>33336</v>
      </c>
      <c r="G49" s="5">
        <v>0</v>
      </c>
      <c r="H49" s="5">
        <f t="shared" si="7"/>
        <v>3704</v>
      </c>
      <c r="I49" s="5">
        <v>86068.71299999996</v>
      </c>
      <c r="J49" s="5">
        <v>37040</v>
      </c>
    </row>
    <row r="50" spans="1:10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176</v>
      </c>
      <c r="F50" s="5">
        <f t="shared" si="6"/>
        <v>55201.5</v>
      </c>
      <c r="G50" s="5">
        <v>0</v>
      </c>
      <c r="H50" s="5">
        <f t="shared" si="7"/>
        <v>6133.5</v>
      </c>
      <c r="I50" s="5">
        <v>142480.815</v>
      </c>
      <c r="J50" s="5">
        <v>61335</v>
      </c>
    </row>
    <row r="51" spans="1:10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176</v>
      </c>
      <c r="F51" s="5">
        <f t="shared" si="6"/>
        <v>13104.9</v>
      </c>
      <c r="G51" s="5">
        <v>0</v>
      </c>
      <c r="H51" s="5">
        <f t="shared" si="7"/>
        <v>1456.1000000000001</v>
      </c>
      <c r="I51" s="5">
        <v>33829.508000000002</v>
      </c>
      <c r="J51" s="5">
        <v>14561</v>
      </c>
    </row>
    <row r="52" spans="1:10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176</v>
      </c>
      <c r="F52" s="5">
        <f t="shared" si="6"/>
        <v>23384.7</v>
      </c>
      <c r="G52" s="5">
        <v>0</v>
      </c>
      <c r="H52" s="5">
        <f t="shared" si="7"/>
        <v>2598.3000000000002</v>
      </c>
      <c r="I52" s="5">
        <v>60365.952999999994</v>
      </c>
      <c r="J52" s="5">
        <v>25983</v>
      </c>
    </row>
    <row r="53" spans="1:10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176</v>
      </c>
      <c r="F53" s="5">
        <f t="shared" si="6"/>
        <v>6542.1</v>
      </c>
      <c r="G53" s="5">
        <v>0</v>
      </c>
      <c r="H53" s="5">
        <f t="shared" si="7"/>
        <v>726.90000000000009</v>
      </c>
      <c r="I53" s="5">
        <v>16884.312999999998</v>
      </c>
      <c r="J53" s="5">
        <v>7269</v>
      </c>
    </row>
    <row r="54" spans="1:10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176</v>
      </c>
      <c r="F54" s="5">
        <f t="shared" si="6"/>
        <v>40374.9</v>
      </c>
      <c r="G54" s="5">
        <v>0</v>
      </c>
      <c r="H54" s="5">
        <f t="shared" si="7"/>
        <v>4486.1000000000004</v>
      </c>
      <c r="I54" s="5">
        <v>104217.69099999999</v>
      </c>
      <c r="J54" s="5">
        <v>44861</v>
      </c>
    </row>
    <row r="55" spans="1:10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176</v>
      </c>
      <c r="F55" s="5">
        <f t="shared" si="6"/>
        <v>25912.799999999999</v>
      </c>
      <c r="G55" s="5">
        <v>0</v>
      </c>
      <c r="H55" s="5">
        <f t="shared" si="7"/>
        <v>2879.2000000000003</v>
      </c>
      <c r="I55" s="5">
        <v>66883.05799999999</v>
      </c>
      <c r="J55" s="5">
        <v>28792</v>
      </c>
    </row>
    <row r="56" spans="1:10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176</v>
      </c>
      <c r="F56" s="5">
        <f t="shared" si="6"/>
        <v>30946.5</v>
      </c>
      <c r="G56" s="5">
        <v>0</v>
      </c>
      <c r="H56" s="5">
        <f t="shared" si="7"/>
        <v>3438.5</v>
      </c>
      <c r="I56" s="5">
        <v>79879.756000000023</v>
      </c>
      <c r="J56" s="5">
        <v>34385</v>
      </c>
    </row>
    <row r="57" spans="1:10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176</v>
      </c>
      <c r="F57" s="5">
        <f t="shared" si="6"/>
        <v>7097.4000000000005</v>
      </c>
      <c r="G57" s="5">
        <v>0</v>
      </c>
      <c r="H57" s="5">
        <f t="shared" si="7"/>
        <v>788.6</v>
      </c>
      <c r="I57" s="5">
        <v>18318.831999999999</v>
      </c>
      <c r="J57" s="5">
        <v>7886</v>
      </c>
    </row>
    <row r="58" spans="1:10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176</v>
      </c>
      <c r="F58" s="5">
        <f t="shared" si="6"/>
        <v>62167.5</v>
      </c>
      <c r="G58" s="5">
        <v>0</v>
      </c>
      <c r="H58" s="5">
        <f t="shared" si="7"/>
        <v>6907.5</v>
      </c>
      <c r="I58" s="5">
        <v>160448.99899999995</v>
      </c>
      <c r="J58" s="5">
        <v>69075</v>
      </c>
    </row>
    <row r="59" spans="1:10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176</v>
      </c>
      <c r="F59" s="5">
        <f t="shared" si="6"/>
        <v>40786.200000000004</v>
      </c>
      <c r="G59" s="5">
        <v>0</v>
      </c>
      <c r="H59" s="5">
        <f t="shared" si="7"/>
        <v>4531.8</v>
      </c>
      <c r="I59" s="5">
        <v>105271.41299999999</v>
      </c>
      <c r="J59" s="5">
        <v>45318</v>
      </c>
    </row>
    <row r="60" spans="1:10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176</v>
      </c>
      <c r="F60" s="5">
        <f t="shared" si="6"/>
        <v>11006.1</v>
      </c>
      <c r="G60" s="5">
        <v>0</v>
      </c>
      <c r="H60" s="5">
        <f t="shared" si="7"/>
        <v>1222.9000000000001</v>
      </c>
      <c r="I60" s="5">
        <v>28405.644000000004</v>
      </c>
      <c r="J60" s="5">
        <v>12229</v>
      </c>
    </row>
    <row r="61" spans="1:10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176</v>
      </c>
      <c r="F61" s="5">
        <f t="shared" si="6"/>
        <v>5329.8</v>
      </c>
      <c r="G61" s="5">
        <v>0</v>
      </c>
      <c r="H61" s="5">
        <f t="shared" si="7"/>
        <v>592.20000000000005</v>
      </c>
      <c r="I61" s="5">
        <v>13752.449999999999</v>
      </c>
      <c r="J61" s="5">
        <v>5922</v>
      </c>
    </row>
    <row r="62" spans="1:10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176</v>
      </c>
      <c r="F62" s="5">
        <f t="shared" si="6"/>
        <v>10803.6</v>
      </c>
      <c r="G62" s="5">
        <v>0</v>
      </c>
      <c r="H62" s="5">
        <f t="shared" si="7"/>
        <v>1200.4000000000001</v>
      </c>
      <c r="I62" s="5">
        <v>27875.857</v>
      </c>
      <c r="J62" s="5">
        <v>12004</v>
      </c>
    </row>
    <row r="63" spans="1:10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176</v>
      </c>
      <c r="F63" s="5">
        <f t="shared" si="6"/>
        <v>5723.1</v>
      </c>
      <c r="G63" s="5">
        <v>0</v>
      </c>
      <c r="H63" s="5">
        <f t="shared" si="7"/>
        <v>635.90000000000009</v>
      </c>
      <c r="I63" s="5">
        <v>14772.812999999998</v>
      </c>
      <c r="J63" s="5">
        <v>6359</v>
      </c>
    </row>
    <row r="64" spans="1:10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176</v>
      </c>
      <c r="F64" s="5">
        <f t="shared" si="6"/>
        <v>22231.8</v>
      </c>
      <c r="G64" s="5">
        <v>0</v>
      </c>
      <c r="H64" s="5">
        <f t="shared" si="7"/>
        <v>2470.2000000000003</v>
      </c>
      <c r="I64" s="5">
        <v>57373.805999999997</v>
      </c>
      <c r="J64" s="5">
        <v>24702</v>
      </c>
    </row>
    <row r="65" spans="1:10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176</v>
      </c>
      <c r="F65" s="5">
        <f t="shared" si="6"/>
        <v>20621.7</v>
      </c>
      <c r="G65" s="5">
        <v>0</v>
      </c>
      <c r="H65" s="5">
        <f t="shared" si="7"/>
        <v>2291.3000000000002</v>
      </c>
      <c r="I65" s="5">
        <v>53220.602000000006</v>
      </c>
      <c r="J65" s="5">
        <v>22913</v>
      </c>
    </row>
    <row r="66" spans="1:10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176</v>
      </c>
      <c r="F66" s="5">
        <f t="shared" si="6"/>
        <v>23403.600000000002</v>
      </c>
      <c r="G66" s="5">
        <v>0</v>
      </c>
      <c r="H66" s="5">
        <f t="shared" si="7"/>
        <v>2600.4</v>
      </c>
      <c r="I66" s="5">
        <v>60399.720000000008</v>
      </c>
      <c r="J66" s="5">
        <v>26004</v>
      </c>
    </row>
    <row r="67" spans="1:10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176</v>
      </c>
      <c r="F67" s="5">
        <f t="shared" si="6"/>
        <v>44546.400000000001</v>
      </c>
      <c r="G67" s="5">
        <v>0</v>
      </c>
      <c r="H67" s="5">
        <f t="shared" si="7"/>
        <v>4949.6000000000004</v>
      </c>
      <c r="I67" s="5">
        <v>114978.79700000001</v>
      </c>
      <c r="J67" s="5">
        <v>49496</v>
      </c>
    </row>
    <row r="68" spans="1:10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176</v>
      </c>
      <c r="F68" s="5">
        <f t="shared" si="6"/>
        <v>29464.2</v>
      </c>
      <c r="G68" s="5">
        <v>0</v>
      </c>
      <c r="H68" s="5">
        <f t="shared" si="7"/>
        <v>3273.8</v>
      </c>
      <c r="I68" s="5">
        <v>76055.835000000006</v>
      </c>
      <c r="J68" s="5">
        <v>32738</v>
      </c>
    </row>
    <row r="69" spans="1:10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176</v>
      </c>
      <c r="F69" s="5">
        <f t="shared" si="6"/>
        <v>15831</v>
      </c>
      <c r="G69" s="5">
        <v>0</v>
      </c>
      <c r="H69" s="5">
        <f t="shared" si="7"/>
        <v>1759</v>
      </c>
      <c r="I69" s="5">
        <v>40860.024999999994</v>
      </c>
      <c r="J69" s="5">
        <v>17590</v>
      </c>
    </row>
    <row r="70" spans="1:10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176</v>
      </c>
      <c r="F70" s="5">
        <f t="shared" si="6"/>
        <v>10678.5</v>
      </c>
      <c r="G70" s="5">
        <v>0</v>
      </c>
      <c r="H70" s="5">
        <f t="shared" si="7"/>
        <v>1186.5</v>
      </c>
      <c r="I70" s="5">
        <v>27562.499</v>
      </c>
      <c r="J70" s="5">
        <v>11865</v>
      </c>
    </row>
    <row r="71" spans="1:10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176</v>
      </c>
      <c r="F71" s="5">
        <f t="shared" si="6"/>
        <v>16379.1</v>
      </c>
      <c r="G71" s="5">
        <v>0</v>
      </c>
      <c r="H71" s="5">
        <f t="shared" si="7"/>
        <v>1819.9</v>
      </c>
      <c r="I71" s="5">
        <v>42269.890999999996</v>
      </c>
      <c r="J71" s="5">
        <v>18199</v>
      </c>
    </row>
    <row r="72" spans="1:10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176</v>
      </c>
      <c r="F72" s="5">
        <f t="shared" si="6"/>
        <v>20520</v>
      </c>
      <c r="G72" s="5">
        <v>0</v>
      </c>
      <c r="H72" s="5">
        <f t="shared" si="7"/>
        <v>2280</v>
      </c>
      <c r="I72" s="5">
        <v>52962.903999999995</v>
      </c>
      <c r="J72" s="5">
        <v>22800</v>
      </c>
    </row>
    <row r="73" spans="1:10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176</v>
      </c>
      <c r="F73" s="5">
        <f t="shared" si="6"/>
        <v>21195</v>
      </c>
      <c r="G73" s="5">
        <v>0</v>
      </c>
      <c r="H73" s="5">
        <f t="shared" si="7"/>
        <v>2355</v>
      </c>
      <c r="I73" s="5">
        <v>54697.431000000011</v>
      </c>
      <c r="J73" s="5">
        <v>23550</v>
      </c>
    </row>
    <row r="74" spans="1:10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176</v>
      </c>
      <c r="F74" s="5">
        <f t="shared" si="6"/>
        <v>13307.4</v>
      </c>
      <c r="G74" s="5">
        <v>0</v>
      </c>
      <c r="H74" s="5">
        <f t="shared" si="7"/>
        <v>1478.6000000000001</v>
      </c>
      <c r="I74" s="5">
        <v>34350.160000000011</v>
      </c>
      <c r="J74" s="5">
        <v>14786</v>
      </c>
    </row>
    <row r="75" spans="1:10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176</v>
      </c>
      <c r="F75" s="5">
        <f t="shared" si="6"/>
        <v>7317.9000000000005</v>
      </c>
      <c r="G75" s="5">
        <v>0</v>
      </c>
      <c r="H75" s="5">
        <f t="shared" si="7"/>
        <v>813.1</v>
      </c>
      <c r="I75" s="5">
        <v>18884.613000000001</v>
      </c>
      <c r="J75" s="5">
        <v>8131</v>
      </c>
    </row>
    <row r="76" spans="1:10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176</v>
      </c>
      <c r="F76" s="5">
        <f t="shared" si="6"/>
        <v>16431.3</v>
      </c>
      <c r="G76" s="5">
        <v>0</v>
      </c>
      <c r="H76" s="5">
        <f t="shared" si="7"/>
        <v>1825.7</v>
      </c>
      <c r="I76" s="5">
        <v>42412.055999999997</v>
      </c>
      <c r="J76" s="5">
        <v>18257</v>
      </c>
    </row>
    <row r="77" spans="1:10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176</v>
      </c>
      <c r="F77" s="5">
        <f t="shared" si="6"/>
        <v>5697.9000000000005</v>
      </c>
      <c r="G77" s="5">
        <v>0</v>
      </c>
      <c r="H77" s="5">
        <f t="shared" si="7"/>
        <v>633.1</v>
      </c>
      <c r="I77" s="5">
        <v>14710.085000000003</v>
      </c>
      <c r="J77" s="5">
        <v>6331</v>
      </c>
    </row>
    <row r="78" spans="1:10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176</v>
      </c>
      <c r="F78" s="5">
        <f t="shared" si="6"/>
        <v>150858.9</v>
      </c>
      <c r="G78" s="5">
        <v>0</v>
      </c>
      <c r="H78" s="5">
        <f t="shared" si="7"/>
        <v>16762.100000000002</v>
      </c>
      <c r="I78" s="5">
        <v>389391.81700000004</v>
      </c>
      <c r="J78" s="5">
        <v>167621</v>
      </c>
    </row>
    <row r="79" spans="1:10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176</v>
      </c>
      <c r="F79" s="5">
        <f>J79*0.8</f>
        <v>32550.400000000001</v>
      </c>
      <c r="G79" s="5">
        <v>0</v>
      </c>
      <c r="H79" s="5">
        <f>J79*0.2</f>
        <v>8137.6</v>
      </c>
      <c r="I79" s="5">
        <v>97475.911999999997</v>
      </c>
      <c r="J79" s="5">
        <v>40688</v>
      </c>
    </row>
    <row r="80" spans="1:10" ht="15" thickBot="1" x14ac:dyDescent="0.35">
      <c r="A80" s="9" t="s">
        <v>170</v>
      </c>
      <c r="B80" s="10"/>
      <c r="C80" s="10"/>
      <c r="D80" s="10"/>
      <c r="E80" s="11"/>
      <c r="F80" s="7">
        <f>SUM(F2:F79)</f>
        <v>6705840.9000000013</v>
      </c>
      <c r="G80" s="7">
        <f>SUM(G2:G79)</f>
        <v>56765.599999999999</v>
      </c>
      <c r="H80" s="7">
        <f>SUM(H2:H79)</f>
        <v>1474637.5000000002</v>
      </c>
      <c r="I80" s="8">
        <f>SUM(I2:I79)</f>
        <v>19281497.547000013</v>
      </c>
      <c r="J80" s="8">
        <f>SUM(J2:J79)</f>
        <v>8237244</v>
      </c>
    </row>
  </sheetData>
  <autoFilter ref="A1:J80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3.109375" bestFit="1" customWidth="1"/>
    <col min="7" max="7" width="10.44140625" bestFit="1" customWidth="1"/>
    <col min="8" max="8" width="18" bestFit="1" customWidth="1"/>
    <col min="9" max="9" width="14.109375" bestFit="1" customWidth="1"/>
    <col min="10" max="10" width="13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231023.2</v>
      </c>
      <c r="G2" s="5">
        <v>0</v>
      </c>
      <c r="H2" s="5">
        <f>J2*0.2</f>
        <v>57755.8</v>
      </c>
      <c r="I2" s="5">
        <v>677839.3680000006</v>
      </c>
      <c r="J2" s="5">
        <v>288779</v>
      </c>
    </row>
    <row r="3" spans="1:10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177</v>
      </c>
      <c r="F3" s="5">
        <f t="shared" ref="F3:F21" si="0">J3*0.8</f>
        <v>39668</v>
      </c>
      <c r="G3" s="5">
        <v>0</v>
      </c>
      <c r="H3" s="5">
        <f t="shared" ref="H3:H21" si="1">J3*0.2</f>
        <v>9917</v>
      </c>
      <c r="I3" s="5">
        <v>118052.00499999999</v>
      </c>
      <c r="J3" s="5">
        <v>49585</v>
      </c>
    </row>
    <row r="4" spans="1:10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177</v>
      </c>
      <c r="F4" s="5">
        <f t="shared" si="0"/>
        <v>100381.6</v>
      </c>
      <c r="G4" s="5">
        <v>0</v>
      </c>
      <c r="H4" s="5">
        <f t="shared" si="1"/>
        <v>25095.4</v>
      </c>
      <c r="I4" s="5">
        <v>296887.38499999995</v>
      </c>
      <c r="J4" s="5">
        <v>125477</v>
      </c>
    </row>
    <row r="5" spans="1:10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177</v>
      </c>
      <c r="F5" s="5">
        <f t="shared" si="0"/>
        <v>85246.400000000009</v>
      </c>
      <c r="G5" s="5">
        <v>0</v>
      </c>
      <c r="H5" s="5">
        <f t="shared" si="1"/>
        <v>21311.600000000002</v>
      </c>
      <c r="I5" s="5">
        <v>252478.61000000007</v>
      </c>
      <c r="J5" s="5">
        <v>106558</v>
      </c>
    </row>
    <row r="6" spans="1:10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177</v>
      </c>
      <c r="F6" s="5">
        <f t="shared" si="0"/>
        <v>71999.199999999997</v>
      </c>
      <c r="G6" s="5">
        <v>0</v>
      </c>
      <c r="H6" s="5">
        <f t="shared" si="1"/>
        <v>17999.8</v>
      </c>
      <c r="I6" s="5">
        <v>212852.86699999997</v>
      </c>
      <c r="J6" s="5">
        <v>89999</v>
      </c>
    </row>
    <row r="7" spans="1:10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177</v>
      </c>
      <c r="F7" s="5">
        <f t="shared" si="0"/>
        <v>190057.60000000001</v>
      </c>
      <c r="G7" s="5">
        <v>0</v>
      </c>
      <c r="H7" s="5">
        <f t="shared" si="1"/>
        <v>47514.400000000001</v>
      </c>
      <c r="I7" s="5">
        <v>554876.18599999975</v>
      </c>
      <c r="J7" s="5">
        <v>237572</v>
      </c>
    </row>
    <row r="8" spans="1:10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177</v>
      </c>
      <c r="F8" s="5">
        <f t="shared" si="0"/>
        <v>57165.600000000006</v>
      </c>
      <c r="G8" s="5">
        <v>0</v>
      </c>
      <c r="H8" s="5">
        <f t="shared" si="1"/>
        <v>14291.400000000001</v>
      </c>
      <c r="I8" s="5">
        <v>169735.04199999999</v>
      </c>
      <c r="J8" s="5">
        <v>71457</v>
      </c>
    </row>
    <row r="9" spans="1:10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177</v>
      </c>
      <c r="F9" s="5">
        <f t="shared" si="0"/>
        <v>41158.400000000001</v>
      </c>
      <c r="G9" s="5">
        <v>0</v>
      </c>
      <c r="H9" s="5">
        <f t="shared" si="1"/>
        <v>10289.6</v>
      </c>
      <c r="I9" s="5">
        <v>120810.965</v>
      </c>
      <c r="J9" s="5">
        <v>51448</v>
      </c>
    </row>
    <row r="10" spans="1:10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177</v>
      </c>
      <c r="F10" s="5">
        <f t="shared" si="0"/>
        <v>79932.800000000003</v>
      </c>
      <c r="G10" s="5">
        <v>0</v>
      </c>
      <c r="H10" s="5">
        <f t="shared" si="1"/>
        <v>19983.2</v>
      </c>
      <c r="I10" s="5">
        <v>236145.31000000006</v>
      </c>
      <c r="J10" s="5">
        <v>99916</v>
      </c>
    </row>
    <row r="11" spans="1:10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177</v>
      </c>
      <c r="F11" s="5">
        <f t="shared" si="0"/>
        <v>73707.199999999997</v>
      </c>
      <c r="G11" s="5">
        <v>0</v>
      </c>
      <c r="H11" s="5">
        <f t="shared" si="1"/>
        <v>18426.8</v>
      </c>
      <c r="I11" s="5">
        <v>217074.01399999997</v>
      </c>
      <c r="J11" s="5">
        <v>92134</v>
      </c>
    </row>
    <row r="12" spans="1:10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177</v>
      </c>
      <c r="F12" s="5">
        <f t="shared" si="0"/>
        <v>154512</v>
      </c>
      <c r="G12" s="5">
        <v>0</v>
      </c>
      <c r="H12" s="5">
        <f t="shared" si="1"/>
        <v>38628</v>
      </c>
      <c r="I12" s="5">
        <v>449857.93599999987</v>
      </c>
      <c r="J12" s="5">
        <v>193140</v>
      </c>
    </row>
    <row r="13" spans="1:10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177</v>
      </c>
      <c r="F13" s="5">
        <f t="shared" si="0"/>
        <v>121220.8</v>
      </c>
      <c r="G13" s="5">
        <v>0</v>
      </c>
      <c r="H13" s="5">
        <f t="shared" si="1"/>
        <v>30305.200000000001</v>
      </c>
      <c r="I13" s="5">
        <v>353034.63900000002</v>
      </c>
      <c r="J13" s="5">
        <v>151526</v>
      </c>
    </row>
    <row r="14" spans="1:10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177</v>
      </c>
      <c r="F14" s="5">
        <f t="shared" si="0"/>
        <v>261747.20000000001</v>
      </c>
      <c r="G14" s="5">
        <v>0</v>
      </c>
      <c r="H14" s="5">
        <f t="shared" si="1"/>
        <v>65436.800000000003</v>
      </c>
      <c r="I14" s="5">
        <v>761725.59399999958</v>
      </c>
      <c r="J14" s="5">
        <v>327184</v>
      </c>
    </row>
    <row r="15" spans="1:10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177</v>
      </c>
      <c r="F15" s="5">
        <f t="shared" si="0"/>
        <v>37144.800000000003</v>
      </c>
      <c r="G15" s="5">
        <v>0</v>
      </c>
      <c r="H15" s="5">
        <f t="shared" si="1"/>
        <v>9286.2000000000007</v>
      </c>
      <c r="I15" s="5">
        <v>108485.04599999997</v>
      </c>
      <c r="J15" s="5">
        <v>46431</v>
      </c>
    </row>
    <row r="16" spans="1:10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177</v>
      </c>
      <c r="F16" s="5">
        <f t="shared" si="0"/>
        <v>53300</v>
      </c>
      <c r="G16" s="5">
        <v>0</v>
      </c>
      <c r="H16" s="5">
        <f t="shared" si="1"/>
        <v>13325</v>
      </c>
      <c r="I16" s="5">
        <v>157236.10200000001</v>
      </c>
      <c r="J16" s="5">
        <v>66625</v>
      </c>
    </row>
    <row r="17" spans="1:10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177</v>
      </c>
      <c r="F17" s="5">
        <f t="shared" si="0"/>
        <v>206585.60000000001</v>
      </c>
      <c r="G17" s="5">
        <v>0</v>
      </c>
      <c r="H17" s="5">
        <f t="shared" si="1"/>
        <v>51646.400000000001</v>
      </c>
      <c r="I17" s="5">
        <v>602956.95900000026</v>
      </c>
      <c r="J17" s="5">
        <v>258232</v>
      </c>
    </row>
    <row r="18" spans="1:10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177</v>
      </c>
      <c r="F18" s="5">
        <f t="shared" si="0"/>
        <v>78019.199999999997</v>
      </c>
      <c r="G18" s="5">
        <v>0</v>
      </c>
      <c r="H18" s="5">
        <f t="shared" si="1"/>
        <v>19504.8</v>
      </c>
      <c r="I18" s="5">
        <v>229020.10600000003</v>
      </c>
      <c r="J18" s="5">
        <v>97524</v>
      </c>
    </row>
    <row r="19" spans="1:10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177</v>
      </c>
      <c r="F19" s="5">
        <f t="shared" si="0"/>
        <v>122688.8</v>
      </c>
      <c r="G19" s="5">
        <v>0</v>
      </c>
      <c r="H19" s="5">
        <f t="shared" si="1"/>
        <v>30672.2</v>
      </c>
      <c r="I19" s="5">
        <v>360680.17800000001</v>
      </c>
      <c r="J19" s="5">
        <v>153361</v>
      </c>
    </row>
    <row r="20" spans="1:10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177</v>
      </c>
      <c r="F20" s="5">
        <f t="shared" si="0"/>
        <v>53672</v>
      </c>
      <c r="G20" s="5">
        <v>0</v>
      </c>
      <c r="H20" s="5">
        <f t="shared" si="1"/>
        <v>13418</v>
      </c>
      <c r="I20" s="5">
        <v>158823.96700000003</v>
      </c>
      <c r="J20" s="5">
        <v>67090</v>
      </c>
    </row>
    <row r="21" spans="1:10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177</v>
      </c>
      <c r="F21" s="5">
        <f t="shared" si="0"/>
        <v>58142.400000000001</v>
      </c>
      <c r="G21" s="5">
        <v>0</v>
      </c>
      <c r="H21" s="5">
        <f t="shared" si="1"/>
        <v>14535.6</v>
      </c>
      <c r="I21" s="5">
        <v>169289.40200000006</v>
      </c>
      <c r="J21" s="5">
        <v>72678</v>
      </c>
    </row>
    <row r="22" spans="1:10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177</v>
      </c>
      <c r="F22" s="5">
        <f>J22*0.8</f>
        <v>31299.200000000001</v>
      </c>
      <c r="G22" s="5">
        <f>J22*0.2</f>
        <v>7824.8</v>
      </c>
      <c r="H22" s="5">
        <v>0</v>
      </c>
      <c r="I22" s="5">
        <v>90894.298000000024</v>
      </c>
      <c r="J22" s="5">
        <v>39124</v>
      </c>
    </row>
    <row r="23" spans="1:10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177</v>
      </c>
      <c r="F23" s="5">
        <f t="shared" ref="F23:F39" si="2">J23*0.8</f>
        <v>119442.40000000001</v>
      </c>
      <c r="G23" s="5">
        <v>0</v>
      </c>
      <c r="H23" s="5">
        <f t="shared" ref="H23:H39" si="3">J23*0.2</f>
        <v>29860.600000000002</v>
      </c>
      <c r="I23" s="5">
        <v>346926.28600000031</v>
      </c>
      <c r="J23" s="5">
        <v>149303</v>
      </c>
    </row>
    <row r="24" spans="1:10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177</v>
      </c>
      <c r="F24" s="5">
        <f t="shared" si="2"/>
        <v>82430.400000000009</v>
      </c>
      <c r="G24" s="5">
        <v>0</v>
      </c>
      <c r="H24" s="5">
        <f t="shared" si="3"/>
        <v>20607.600000000002</v>
      </c>
      <c r="I24" s="5">
        <v>242447.5989999999</v>
      </c>
      <c r="J24" s="5">
        <v>103038</v>
      </c>
    </row>
    <row r="25" spans="1:10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177</v>
      </c>
      <c r="F25" s="5">
        <f t="shared" si="2"/>
        <v>79280.800000000003</v>
      </c>
      <c r="G25" s="5">
        <v>0</v>
      </c>
      <c r="H25" s="5">
        <f t="shared" si="3"/>
        <v>19820.2</v>
      </c>
      <c r="I25" s="5">
        <v>231647.33199999999</v>
      </c>
      <c r="J25" s="5">
        <v>99101</v>
      </c>
    </row>
    <row r="26" spans="1:10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177</v>
      </c>
      <c r="F26" s="5">
        <f t="shared" si="2"/>
        <v>240405.6</v>
      </c>
      <c r="G26" s="5">
        <v>0</v>
      </c>
      <c r="H26" s="5">
        <f t="shared" si="3"/>
        <v>60101.4</v>
      </c>
      <c r="I26" s="5">
        <v>702827.65099999949</v>
      </c>
      <c r="J26" s="5">
        <v>300507</v>
      </c>
    </row>
    <row r="27" spans="1:10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177</v>
      </c>
      <c r="F27" s="5">
        <f t="shared" si="2"/>
        <v>87328</v>
      </c>
      <c r="G27" s="5">
        <v>0</v>
      </c>
      <c r="H27" s="5">
        <f t="shared" si="3"/>
        <v>21832</v>
      </c>
      <c r="I27" s="5">
        <v>257364.81200000001</v>
      </c>
      <c r="J27" s="5">
        <v>109160</v>
      </c>
    </row>
    <row r="28" spans="1:10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177</v>
      </c>
      <c r="F28" s="5">
        <f t="shared" si="2"/>
        <v>162452.80000000002</v>
      </c>
      <c r="G28" s="5">
        <v>0</v>
      </c>
      <c r="H28" s="5">
        <f t="shared" si="3"/>
        <v>40613.200000000004</v>
      </c>
      <c r="I28" s="5">
        <v>478341.98800000048</v>
      </c>
      <c r="J28" s="5">
        <v>203066</v>
      </c>
    </row>
    <row r="29" spans="1:10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177</v>
      </c>
      <c r="F29" s="5">
        <f t="shared" si="2"/>
        <v>112748</v>
      </c>
      <c r="G29" s="5">
        <v>0</v>
      </c>
      <c r="H29" s="5">
        <f t="shared" si="3"/>
        <v>28187</v>
      </c>
      <c r="I29" s="5">
        <v>332426.43600000016</v>
      </c>
      <c r="J29" s="5">
        <v>140935</v>
      </c>
    </row>
    <row r="30" spans="1:10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177</v>
      </c>
      <c r="F30" s="5">
        <f t="shared" si="2"/>
        <v>400857.60000000003</v>
      </c>
      <c r="G30" s="5">
        <v>0</v>
      </c>
      <c r="H30" s="5">
        <f t="shared" si="3"/>
        <v>100214.40000000001</v>
      </c>
      <c r="I30" s="5">
        <v>1163908.103999998</v>
      </c>
      <c r="J30" s="5">
        <v>501072</v>
      </c>
    </row>
    <row r="31" spans="1:10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177</v>
      </c>
      <c r="F31" s="5">
        <f t="shared" si="2"/>
        <v>113760</v>
      </c>
      <c r="G31" s="5">
        <v>0</v>
      </c>
      <c r="H31" s="5">
        <f t="shared" si="3"/>
        <v>28440</v>
      </c>
      <c r="I31" s="5">
        <v>331899.03599999991</v>
      </c>
      <c r="J31" s="5">
        <v>142200</v>
      </c>
    </row>
    <row r="32" spans="1:10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177</v>
      </c>
      <c r="F32" s="5">
        <f t="shared" si="2"/>
        <v>34416</v>
      </c>
      <c r="G32" s="5">
        <v>0</v>
      </c>
      <c r="H32" s="5">
        <f t="shared" si="3"/>
        <v>8604</v>
      </c>
      <c r="I32" s="5">
        <v>101753.35499999997</v>
      </c>
      <c r="J32" s="5">
        <v>43020</v>
      </c>
    </row>
    <row r="33" spans="1:10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177</v>
      </c>
      <c r="F33" s="5">
        <f t="shared" si="2"/>
        <v>38207.200000000004</v>
      </c>
      <c r="G33" s="5">
        <v>0</v>
      </c>
      <c r="H33" s="5">
        <f t="shared" si="3"/>
        <v>9551.8000000000011</v>
      </c>
      <c r="I33" s="5">
        <v>113614.39700000003</v>
      </c>
      <c r="J33" s="5">
        <v>47759</v>
      </c>
    </row>
    <row r="34" spans="1:10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177</v>
      </c>
      <c r="F34" s="5">
        <f t="shared" si="2"/>
        <v>46874.400000000001</v>
      </c>
      <c r="G34" s="5">
        <v>0</v>
      </c>
      <c r="H34" s="5">
        <f t="shared" si="3"/>
        <v>11718.6</v>
      </c>
      <c r="I34" s="5">
        <v>138832.19199999992</v>
      </c>
      <c r="J34" s="5">
        <v>58593</v>
      </c>
    </row>
    <row r="35" spans="1:10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177</v>
      </c>
      <c r="F35" s="5">
        <f t="shared" si="2"/>
        <v>28996</v>
      </c>
      <c r="G35" s="5">
        <v>0</v>
      </c>
      <c r="H35" s="5">
        <f t="shared" si="3"/>
        <v>7249</v>
      </c>
      <c r="I35" s="5">
        <v>85672.872000000003</v>
      </c>
      <c r="J35" s="5">
        <v>36245</v>
      </c>
    </row>
    <row r="36" spans="1:10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177</v>
      </c>
      <c r="F36" s="5">
        <f t="shared" si="2"/>
        <v>606789.6</v>
      </c>
      <c r="G36" s="5">
        <v>0</v>
      </c>
      <c r="H36" s="5">
        <f t="shared" si="3"/>
        <v>151697.4</v>
      </c>
      <c r="I36" s="5">
        <v>1761870.108</v>
      </c>
      <c r="J36" s="5">
        <v>758487</v>
      </c>
    </row>
    <row r="37" spans="1:10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177</v>
      </c>
      <c r="F37" s="5">
        <f t="shared" si="2"/>
        <v>46379.200000000004</v>
      </c>
      <c r="G37" s="5">
        <v>0</v>
      </c>
      <c r="H37" s="5">
        <f t="shared" si="3"/>
        <v>11594.800000000001</v>
      </c>
      <c r="I37" s="5">
        <v>135098.94200000001</v>
      </c>
      <c r="J37" s="5">
        <v>57974</v>
      </c>
    </row>
    <row r="38" spans="1:10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177</v>
      </c>
      <c r="F38" s="5">
        <f t="shared" si="2"/>
        <v>65312</v>
      </c>
      <c r="G38" s="5">
        <v>0</v>
      </c>
      <c r="H38" s="5">
        <f t="shared" si="3"/>
        <v>16328</v>
      </c>
      <c r="I38" s="5">
        <v>191974.11199999996</v>
      </c>
      <c r="J38" s="5">
        <v>81640</v>
      </c>
    </row>
    <row r="39" spans="1:10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177</v>
      </c>
      <c r="F39" s="5">
        <f t="shared" si="2"/>
        <v>375037.60000000003</v>
      </c>
      <c r="G39" s="5">
        <v>0</v>
      </c>
      <c r="H39" s="5">
        <f t="shared" si="3"/>
        <v>93759.400000000009</v>
      </c>
      <c r="I39" s="5">
        <v>1089086.948000001</v>
      </c>
      <c r="J39" s="5">
        <v>468797</v>
      </c>
    </row>
    <row r="40" spans="1:10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177</v>
      </c>
      <c r="F40" s="5">
        <f>J40*0.8</f>
        <v>191158.40000000002</v>
      </c>
      <c r="G40" s="5">
        <f>J40*0.2</f>
        <v>47789.600000000006</v>
      </c>
      <c r="H40" s="5">
        <v>0</v>
      </c>
      <c r="I40" s="5">
        <v>555008.66300000064</v>
      </c>
      <c r="J40" s="5">
        <v>238948</v>
      </c>
    </row>
    <row r="41" spans="1:10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177</v>
      </c>
      <c r="F41" s="5">
        <f>J41*0.9</f>
        <v>23715.9</v>
      </c>
      <c r="G41" s="5">
        <v>0</v>
      </c>
      <c r="H41" s="5">
        <f>J41*0.1</f>
        <v>2635.1000000000004</v>
      </c>
      <c r="I41" s="5">
        <v>61210.275000000001</v>
      </c>
      <c r="J41" s="5">
        <v>26351</v>
      </c>
    </row>
    <row r="42" spans="1:10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177</v>
      </c>
      <c r="F42" s="5">
        <f t="shared" ref="F42:F44" si="4">J42*0.9</f>
        <v>29236.5</v>
      </c>
      <c r="G42" s="5">
        <v>0</v>
      </c>
      <c r="H42" s="5">
        <f t="shared" ref="H42:H44" si="5">J42*0.1</f>
        <v>3248.5</v>
      </c>
      <c r="I42" s="5">
        <v>75456.036999999982</v>
      </c>
      <c r="J42" s="5">
        <v>32485</v>
      </c>
    </row>
    <row r="43" spans="1:10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177</v>
      </c>
      <c r="F43" s="5">
        <f t="shared" si="4"/>
        <v>10638</v>
      </c>
      <c r="G43" s="5">
        <v>0</v>
      </c>
      <c r="H43" s="5">
        <f t="shared" si="5"/>
        <v>1182</v>
      </c>
      <c r="I43" s="5">
        <v>27445.396999999997</v>
      </c>
      <c r="J43" s="5">
        <v>11820</v>
      </c>
    </row>
    <row r="44" spans="1:10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177</v>
      </c>
      <c r="F44" s="5">
        <f t="shared" si="4"/>
        <v>146657.70000000001</v>
      </c>
      <c r="G44" s="5">
        <v>0</v>
      </c>
      <c r="H44" s="5">
        <f t="shared" si="5"/>
        <v>16295.300000000001</v>
      </c>
      <c r="I44" s="5">
        <v>378487.02600000001</v>
      </c>
      <c r="J44" s="5">
        <v>162953</v>
      </c>
    </row>
    <row r="45" spans="1:10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177</v>
      </c>
      <c r="F45" s="5">
        <f>J45*0.8</f>
        <v>385573.60000000003</v>
      </c>
      <c r="G45" s="5">
        <v>0</v>
      </c>
      <c r="H45" s="5">
        <f>J45*0.2</f>
        <v>96393.400000000009</v>
      </c>
      <c r="I45" s="5">
        <v>1154514.3420000011</v>
      </c>
      <c r="J45" s="5">
        <v>481967</v>
      </c>
    </row>
    <row r="46" spans="1:10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177</v>
      </c>
      <c r="F46" s="5">
        <f t="shared" ref="F46:F78" si="6">J46*0.9</f>
        <v>18615.600000000002</v>
      </c>
      <c r="G46" s="5">
        <v>0</v>
      </c>
      <c r="H46" s="5">
        <f t="shared" ref="H46:H78" si="7">J46*0.1</f>
        <v>2068.4</v>
      </c>
      <c r="I46" s="5">
        <v>48034.127999999997</v>
      </c>
      <c r="J46" s="5">
        <v>20684</v>
      </c>
    </row>
    <row r="47" spans="1:10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177</v>
      </c>
      <c r="F47" s="5">
        <f t="shared" si="6"/>
        <v>9869.4</v>
      </c>
      <c r="G47" s="5">
        <v>0</v>
      </c>
      <c r="H47" s="5">
        <f t="shared" si="7"/>
        <v>1096.6000000000001</v>
      </c>
      <c r="I47" s="5">
        <v>25480.641</v>
      </c>
      <c r="J47" s="5">
        <v>10966</v>
      </c>
    </row>
    <row r="48" spans="1:10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177</v>
      </c>
      <c r="F48" s="5">
        <f t="shared" si="6"/>
        <v>4941.9000000000005</v>
      </c>
      <c r="G48" s="5">
        <v>0</v>
      </c>
      <c r="H48" s="5">
        <f t="shared" si="7"/>
        <v>549.1</v>
      </c>
      <c r="I48" s="5">
        <v>12751.958999999997</v>
      </c>
      <c r="J48" s="5">
        <v>5491</v>
      </c>
    </row>
    <row r="49" spans="1:10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177</v>
      </c>
      <c r="F49" s="5">
        <f t="shared" si="6"/>
        <v>32677.200000000001</v>
      </c>
      <c r="G49" s="5">
        <v>0</v>
      </c>
      <c r="H49" s="5">
        <f t="shared" si="7"/>
        <v>3630.8</v>
      </c>
      <c r="I49" s="5">
        <v>84371.510999999999</v>
      </c>
      <c r="J49" s="5">
        <v>36308</v>
      </c>
    </row>
    <row r="50" spans="1:10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177</v>
      </c>
      <c r="F50" s="5">
        <f t="shared" si="6"/>
        <v>53889.3</v>
      </c>
      <c r="G50" s="5">
        <v>0</v>
      </c>
      <c r="H50" s="5">
        <f t="shared" si="7"/>
        <v>5987.7000000000007</v>
      </c>
      <c r="I50" s="5">
        <v>139066.54800000001</v>
      </c>
      <c r="J50" s="5">
        <v>59877</v>
      </c>
    </row>
    <row r="51" spans="1:10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177</v>
      </c>
      <c r="F51" s="5">
        <f t="shared" si="6"/>
        <v>13043.7</v>
      </c>
      <c r="G51" s="5">
        <v>0</v>
      </c>
      <c r="H51" s="5">
        <f t="shared" si="7"/>
        <v>1449.3000000000002</v>
      </c>
      <c r="I51" s="5">
        <v>33657.021000000001</v>
      </c>
      <c r="J51" s="5">
        <v>14493</v>
      </c>
    </row>
    <row r="52" spans="1:10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177</v>
      </c>
      <c r="F52" s="5">
        <f t="shared" si="6"/>
        <v>24694.2</v>
      </c>
      <c r="G52" s="5">
        <v>0</v>
      </c>
      <c r="H52" s="5">
        <f t="shared" si="7"/>
        <v>2743.8</v>
      </c>
      <c r="I52" s="5">
        <v>63717.729000000014</v>
      </c>
      <c r="J52" s="5">
        <v>27438</v>
      </c>
    </row>
    <row r="53" spans="1:10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177</v>
      </c>
      <c r="F53" s="5">
        <f t="shared" si="6"/>
        <v>7080.3</v>
      </c>
      <c r="G53" s="5">
        <v>0</v>
      </c>
      <c r="H53" s="5">
        <f t="shared" si="7"/>
        <v>786.7</v>
      </c>
      <c r="I53" s="5">
        <v>18277.382000000001</v>
      </c>
      <c r="J53" s="5">
        <v>7867</v>
      </c>
    </row>
    <row r="54" spans="1:10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177</v>
      </c>
      <c r="F54" s="5">
        <f t="shared" si="6"/>
        <v>38855.700000000004</v>
      </c>
      <c r="G54" s="5">
        <v>0</v>
      </c>
      <c r="H54" s="5">
        <f t="shared" si="7"/>
        <v>4317.3</v>
      </c>
      <c r="I54" s="5">
        <v>100283.765</v>
      </c>
      <c r="J54" s="5">
        <v>43173</v>
      </c>
    </row>
    <row r="55" spans="1:10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177</v>
      </c>
      <c r="F55" s="5">
        <f t="shared" si="6"/>
        <v>24260.400000000001</v>
      </c>
      <c r="G55" s="5">
        <v>0</v>
      </c>
      <c r="H55" s="5">
        <f t="shared" si="7"/>
        <v>2695.6000000000004</v>
      </c>
      <c r="I55" s="5">
        <v>62622.982999999993</v>
      </c>
      <c r="J55" s="5">
        <v>26956</v>
      </c>
    </row>
    <row r="56" spans="1:10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177</v>
      </c>
      <c r="F56" s="5">
        <f t="shared" si="6"/>
        <v>30303.9</v>
      </c>
      <c r="G56" s="5">
        <v>0</v>
      </c>
      <c r="H56" s="5">
        <f t="shared" si="7"/>
        <v>3367.1000000000004</v>
      </c>
      <c r="I56" s="5">
        <v>78218.256999999983</v>
      </c>
      <c r="J56" s="5">
        <v>33671</v>
      </c>
    </row>
    <row r="57" spans="1:10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177</v>
      </c>
      <c r="F57" s="5">
        <f t="shared" si="6"/>
        <v>6897.6</v>
      </c>
      <c r="G57" s="5">
        <v>0</v>
      </c>
      <c r="H57" s="5">
        <f t="shared" si="7"/>
        <v>766.40000000000009</v>
      </c>
      <c r="I57" s="5">
        <v>17801.477000000003</v>
      </c>
      <c r="J57" s="5">
        <v>7664</v>
      </c>
    </row>
    <row r="58" spans="1:10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177</v>
      </c>
      <c r="F58" s="5">
        <f t="shared" si="6"/>
        <v>57492.9</v>
      </c>
      <c r="G58" s="5">
        <v>0</v>
      </c>
      <c r="H58" s="5">
        <f t="shared" si="7"/>
        <v>6388.1</v>
      </c>
      <c r="I58" s="5">
        <v>148379.66000000003</v>
      </c>
      <c r="J58" s="5">
        <v>63881</v>
      </c>
    </row>
    <row r="59" spans="1:10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177</v>
      </c>
      <c r="F59" s="5">
        <f t="shared" si="6"/>
        <v>38917.800000000003</v>
      </c>
      <c r="G59" s="5">
        <v>0</v>
      </c>
      <c r="H59" s="5">
        <f t="shared" si="7"/>
        <v>4324.2</v>
      </c>
      <c r="I59" s="5">
        <v>100439.30699999999</v>
      </c>
      <c r="J59" s="5">
        <v>43242</v>
      </c>
    </row>
    <row r="60" spans="1:10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177</v>
      </c>
      <c r="F60" s="5">
        <f t="shared" si="6"/>
        <v>9732.6</v>
      </c>
      <c r="G60" s="5">
        <v>0</v>
      </c>
      <c r="H60" s="5">
        <f t="shared" si="7"/>
        <v>1081.4000000000001</v>
      </c>
      <c r="I60" s="5">
        <v>25124.940999999999</v>
      </c>
      <c r="J60" s="5">
        <v>10814</v>
      </c>
    </row>
    <row r="61" spans="1:10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177</v>
      </c>
      <c r="F61" s="5">
        <f t="shared" si="6"/>
        <v>5106.6000000000004</v>
      </c>
      <c r="G61" s="5">
        <v>0</v>
      </c>
      <c r="H61" s="5">
        <f t="shared" si="7"/>
        <v>567.4</v>
      </c>
      <c r="I61" s="5">
        <v>13184.962</v>
      </c>
      <c r="J61" s="5">
        <v>5674</v>
      </c>
    </row>
    <row r="62" spans="1:10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177</v>
      </c>
      <c r="F62" s="5">
        <f t="shared" si="6"/>
        <v>10407.6</v>
      </c>
      <c r="G62" s="5">
        <v>0</v>
      </c>
      <c r="H62" s="5">
        <f t="shared" si="7"/>
        <v>1156.4000000000001</v>
      </c>
      <c r="I62" s="5">
        <v>26863.476999999999</v>
      </c>
      <c r="J62" s="5">
        <v>11564</v>
      </c>
    </row>
    <row r="63" spans="1:10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177</v>
      </c>
      <c r="F63" s="5">
        <f t="shared" si="6"/>
        <v>5421.6</v>
      </c>
      <c r="G63" s="5">
        <v>0</v>
      </c>
      <c r="H63" s="5">
        <f t="shared" si="7"/>
        <v>602.4</v>
      </c>
      <c r="I63" s="5">
        <v>13992.517</v>
      </c>
      <c r="J63" s="5">
        <v>6024</v>
      </c>
    </row>
    <row r="64" spans="1:10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177</v>
      </c>
      <c r="F64" s="5">
        <f t="shared" si="6"/>
        <v>20773.8</v>
      </c>
      <c r="G64" s="5">
        <v>0</v>
      </c>
      <c r="H64" s="5">
        <f t="shared" si="7"/>
        <v>2308.2000000000003</v>
      </c>
      <c r="I64" s="5">
        <v>53605.462</v>
      </c>
      <c r="J64" s="5">
        <v>23082</v>
      </c>
    </row>
    <row r="65" spans="1:10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177</v>
      </c>
      <c r="F65" s="5">
        <f t="shared" si="6"/>
        <v>19440.900000000001</v>
      </c>
      <c r="G65" s="5">
        <v>0</v>
      </c>
      <c r="H65" s="5">
        <f t="shared" si="7"/>
        <v>2160.1</v>
      </c>
      <c r="I65" s="5">
        <v>50182.784000000007</v>
      </c>
      <c r="J65" s="5">
        <v>21601</v>
      </c>
    </row>
    <row r="66" spans="1:10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177</v>
      </c>
      <c r="F66" s="5">
        <f t="shared" si="6"/>
        <v>19316.7</v>
      </c>
      <c r="G66" s="5">
        <v>0</v>
      </c>
      <c r="H66" s="5">
        <f t="shared" si="7"/>
        <v>2146.3000000000002</v>
      </c>
      <c r="I66" s="5">
        <v>49857.29</v>
      </c>
      <c r="J66" s="5">
        <v>21463</v>
      </c>
    </row>
    <row r="67" spans="1:10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177</v>
      </c>
      <c r="F67" s="5">
        <f t="shared" si="6"/>
        <v>42939</v>
      </c>
      <c r="G67" s="5">
        <v>0</v>
      </c>
      <c r="H67" s="5">
        <f t="shared" si="7"/>
        <v>4771</v>
      </c>
      <c r="I67" s="5">
        <v>110829.39300000004</v>
      </c>
      <c r="J67" s="5">
        <v>47710</v>
      </c>
    </row>
    <row r="68" spans="1:10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177</v>
      </c>
      <c r="F68" s="5">
        <f t="shared" si="6"/>
        <v>29264.400000000001</v>
      </c>
      <c r="G68" s="5">
        <v>0</v>
      </c>
      <c r="H68" s="5">
        <f t="shared" si="7"/>
        <v>3251.6000000000004</v>
      </c>
      <c r="I68" s="5">
        <v>75526.912999999986</v>
      </c>
      <c r="J68" s="5">
        <v>32516</v>
      </c>
    </row>
    <row r="69" spans="1:10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177</v>
      </c>
      <c r="F69" s="5">
        <f t="shared" si="6"/>
        <v>16020.9</v>
      </c>
      <c r="G69" s="5">
        <v>0</v>
      </c>
      <c r="H69" s="5">
        <f t="shared" si="7"/>
        <v>1780.1000000000001</v>
      </c>
      <c r="I69" s="5">
        <v>41343.873</v>
      </c>
      <c r="J69" s="5">
        <v>17801</v>
      </c>
    </row>
    <row r="70" spans="1:10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177</v>
      </c>
      <c r="F70" s="5">
        <f t="shared" si="6"/>
        <v>10368.9</v>
      </c>
      <c r="G70" s="5">
        <v>0</v>
      </c>
      <c r="H70" s="5">
        <f t="shared" si="7"/>
        <v>1152.1000000000001</v>
      </c>
      <c r="I70" s="5">
        <v>26761.846999999994</v>
      </c>
      <c r="J70" s="5">
        <v>11521</v>
      </c>
    </row>
    <row r="71" spans="1:10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177</v>
      </c>
      <c r="F71" s="5">
        <f t="shared" si="6"/>
        <v>15875.1</v>
      </c>
      <c r="G71" s="5">
        <v>0</v>
      </c>
      <c r="H71" s="5">
        <f t="shared" si="7"/>
        <v>1763.9</v>
      </c>
      <c r="I71" s="5">
        <v>40970.533000000003</v>
      </c>
      <c r="J71" s="5">
        <v>17639</v>
      </c>
    </row>
    <row r="72" spans="1:10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177</v>
      </c>
      <c r="F72" s="5">
        <f t="shared" si="6"/>
        <v>19598.400000000001</v>
      </c>
      <c r="G72" s="5">
        <v>0</v>
      </c>
      <c r="H72" s="5">
        <f t="shared" si="7"/>
        <v>2177.6</v>
      </c>
      <c r="I72" s="5">
        <v>50585.420999999995</v>
      </c>
      <c r="J72" s="5">
        <v>21776</v>
      </c>
    </row>
    <row r="73" spans="1:10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177</v>
      </c>
      <c r="F73" s="5">
        <f t="shared" si="6"/>
        <v>20401.2</v>
      </c>
      <c r="G73" s="5">
        <v>0</v>
      </c>
      <c r="H73" s="5">
        <f t="shared" si="7"/>
        <v>2266.8000000000002</v>
      </c>
      <c r="I73" s="5">
        <v>52657.421999999984</v>
      </c>
      <c r="J73" s="5">
        <v>22668</v>
      </c>
    </row>
    <row r="74" spans="1:10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177</v>
      </c>
      <c r="F74" s="5">
        <f t="shared" si="6"/>
        <v>11925.9</v>
      </c>
      <c r="G74" s="5">
        <v>0</v>
      </c>
      <c r="H74" s="5">
        <f t="shared" si="7"/>
        <v>1325.1000000000001</v>
      </c>
      <c r="I74" s="5">
        <v>30773.763999999999</v>
      </c>
      <c r="J74" s="5">
        <v>13251</v>
      </c>
    </row>
    <row r="75" spans="1:10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177</v>
      </c>
      <c r="F75" s="5">
        <f t="shared" si="6"/>
        <v>7124.4000000000005</v>
      </c>
      <c r="G75" s="5">
        <v>0</v>
      </c>
      <c r="H75" s="5">
        <f t="shared" si="7"/>
        <v>791.6</v>
      </c>
      <c r="I75" s="5">
        <v>18393.629000000001</v>
      </c>
      <c r="J75" s="5">
        <v>7916</v>
      </c>
    </row>
    <row r="76" spans="1:10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177</v>
      </c>
      <c r="F76" s="5">
        <f t="shared" si="6"/>
        <v>15947.1</v>
      </c>
      <c r="G76" s="5">
        <v>0</v>
      </c>
      <c r="H76" s="5">
        <f t="shared" si="7"/>
        <v>1771.9</v>
      </c>
      <c r="I76" s="5">
        <v>41162.336000000003</v>
      </c>
      <c r="J76" s="5">
        <v>17719</v>
      </c>
    </row>
    <row r="77" spans="1:10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177</v>
      </c>
      <c r="F77" s="5">
        <f t="shared" si="6"/>
        <v>6564.6</v>
      </c>
      <c r="G77" s="5">
        <v>0</v>
      </c>
      <c r="H77" s="5">
        <f t="shared" si="7"/>
        <v>729.40000000000009</v>
      </c>
      <c r="I77" s="5">
        <v>17176.037</v>
      </c>
      <c r="J77" s="5">
        <v>7294</v>
      </c>
    </row>
    <row r="78" spans="1:10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177</v>
      </c>
      <c r="F78" s="5">
        <f t="shared" si="6"/>
        <v>144596.70000000001</v>
      </c>
      <c r="G78" s="5">
        <v>0</v>
      </c>
      <c r="H78" s="5">
        <f t="shared" si="7"/>
        <v>16066.300000000001</v>
      </c>
      <c r="I78" s="5">
        <v>373139.0400000001</v>
      </c>
      <c r="J78" s="5">
        <v>160663</v>
      </c>
    </row>
    <row r="79" spans="1:10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177</v>
      </c>
      <c r="F79" s="5">
        <f>J79*0.8</f>
        <v>30728.800000000003</v>
      </c>
      <c r="G79" s="5">
        <v>0</v>
      </c>
      <c r="H79" s="5">
        <f>J79*0.2</f>
        <v>7682.2000000000007</v>
      </c>
      <c r="I79" s="5">
        <v>92009.448999999993</v>
      </c>
      <c r="J79" s="5">
        <v>38411</v>
      </c>
    </row>
    <row r="80" spans="1:10" ht="15" thickBot="1" x14ac:dyDescent="0.35">
      <c r="A80" s="9" t="s">
        <v>170</v>
      </c>
      <c r="B80" s="10"/>
      <c r="C80" s="10"/>
      <c r="D80" s="10"/>
      <c r="E80" s="11"/>
      <c r="F80" s="7">
        <f>SUM(F2:F79)</f>
        <v>6399464.8000000017</v>
      </c>
      <c r="G80" s="7">
        <f>SUM(G2:G79)</f>
        <v>55614.400000000009</v>
      </c>
      <c r="H80" s="7">
        <f>SUM(H2:H79)</f>
        <v>1404999.8000000003</v>
      </c>
      <c r="I80" s="8">
        <f>SUM(I2:I79)</f>
        <v>18393813.347000003</v>
      </c>
      <c r="J80" s="8">
        <f>SUM(J2:J79)</f>
        <v>7860079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3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307059.20000000001</v>
      </c>
      <c r="G2" s="5">
        <v>0</v>
      </c>
      <c r="H2" s="5">
        <f>J2*0.2</f>
        <v>76764.800000000003</v>
      </c>
      <c r="I2" s="5">
        <v>790828.13999999908</v>
      </c>
      <c r="J2" s="5">
        <v>383824</v>
      </c>
    </row>
    <row r="3" spans="1:10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178</v>
      </c>
      <c r="F3" s="5">
        <f t="shared" ref="F3:F21" si="0">J3*0.8</f>
        <v>55828</v>
      </c>
      <c r="G3" s="5">
        <v>0</v>
      </c>
      <c r="H3" s="5">
        <f t="shared" ref="H3:H21" si="1">J3*0.2</f>
        <v>13957</v>
      </c>
      <c r="I3" s="5">
        <v>146259.37399999995</v>
      </c>
      <c r="J3" s="5">
        <v>69785</v>
      </c>
    </row>
    <row r="4" spans="1:10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178</v>
      </c>
      <c r="F4" s="5">
        <f t="shared" si="0"/>
        <v>130120.8</v>
      </c>
      <c r="G4" s="5">
        <v>0</v>
      </c>
      <c r="H4" s="5">
        <f t="shared" si="1"/>
        <v>32530.2</v>
      </c>
      <c r="I4" s="5">
        <v>338400.14900000009</v>
      </c>
      <c r="J4" s="5">
        <v>162651</v>
      </c>
    </row>
    <row r="5" spans="1:10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178</v>
      </c>
      <c r="F5" s="5">
        <f t="shared" si="0"/>
        <v>111402.40000000001</v>
      </c>
      <c r="G5" s="5">
        <v>0</v>
      </c>
      <c r="H5" s="5">
        <f t="shared" si="1"/>
        <v>27850.600000000002</v>
      </c>
      <c r="I5" s="5">
        <v>290317.56000000006</v>
      </c>
      <c r="J5" s="5">
        <v>139253</v>
      </c>
    </row>
    <row r="6" spans="1:10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178</v>
      </c>
      <c r="F6" s="5">
        <f t="shared" si="0"/>
        <v>95887.200000000012</v>
      </c>
      <c r="G6" s="5">
        <v>0</v>
      </c>
      <c r="H6" s="5">
        <f t="shared" si="1"/>
        <v>23971.800000000003</v>
      </c>
      <c r="I6" s="5">
        <v>248705.58499999993</v>
      </c>
      <c r="J6" s="5">
        <v>119859</v>
      </c>
    </row>
    <row r="7" spans="1:10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178</v>
      </c>
      <c r="F7" s="5">
        <f t="shared" si="0"/>
        <v>253032</v>
      </c>
      <c r="G7" s="5">
        <v>0</v>
      </c>
      <c r="H7" s="5">
        <f t="shared" si="1"/>
        <v>63258</v>
      </c>
      <c r="I7" s="5">
        <v>648809.20499999949</v>
      </c>
      <c r="J7" s="5">
        <v>316290</v>
      </c>
    </row>
    <row r="8" spans="1:10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178</v>
      </c>
      <c r="F8" s="5">
        <f t="shared" si="0"/>
        <v>76288</v>
      </c>
      <c r="G8" s="5">
        <v>0</v>
      </c>
      <c r="H8" s="5">
        <f t="shared" si="1"/>
        <v>19072</v>
      </c>
      <c r="I8" s="5">
        <v>198918.97000000009</v>
      </c>
      <c r="J8" s="5">
        <v>95360</v>
      </c>
    </row>
    <row r="9" spans="1:10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178</v>
      </c>
      <c r="F9" s="5">
        <f t="shared" si="0"/>
        <v>61899.200000000004</v>
      </c>
      <c r="G9" s="5">
        <v>0</v>
      </c>
      <c r="H9" s="5">
        <f t="shared" si="1"/>
        <v>15474.800000000001</v>
      </c>
      <c r="I9" s="5">
        <v>160817.67599999998</v>
      </c>
      <c r="J9" s="5">
        <v>77374</v>
      </c>
    </row>
    <row r="10" spans="1:10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178</v>
      </c>
      <c r="F10" s="5">
        <f t="shared" si="0"/>
        <v>109011.20000000001</v>
      </c>
      <c r="G10" s="5">
        <v>0</v>
      </c>
      <c r="H10" s="5">
        <f t="shared" si="1"/>
        <v>27252.800000000003</v>
      </c>
      <c r="I10" s="5">
        <v>282998.62599999981</v>
      </c>
      <c r="J10" s="5">
        <v>136264</v>
      </c>
    </row>
    <row r="11" spans="1:10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178</v>
      </c>
      <c r="F11" s="5">
        <f t="shared" si="0"/>
        <v>92540</v>
      </c>
      <c r="G11" s="5">
        <v>0</v>
      </c>
      <c r="H11" s="5">
        <f t="shared" si="1"/>
        <v>23135</v>
      </c>
      <c r="I11" s="5">
        <v>239189.23300000012</v>
      </c>
      <c r="J11" s="5">
        <v>115675</v>
      </c>
    </row>
    <row r="12" spans="1:10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178</v>
      </c>
      <c r="F12" s="5">
        <f t="shared" si="0"/>
        <v>205640</v>
      </c>
      <c r="G12" s="5">
        <v>0</v>
      </c>
      <c r="H12" s="5">
        <f t="shared" si="1"/>
        <v>51410</v>
      </c>
      <c r="I12" s="5">
        <v>525145.29600000032</v>
      </c>
      <c r="J12" s="5">
        <v>257050</v>
      </c>
    </row>
    <row r="13" spans="1:10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178</v>
      </c>
      <c r="F13" s="5">
        <f t="shared" si="0"/>
        <v>159916</v>
      </c>
      <c r="G13" s="5">
        <v>0</v>
      </c>
      <c r="H13" s="5">
        <f t="shared" si="1"/>
        <v>39979</v>
      </c>
      <c r="I13" s="5">
        <v>409826.95</v>
      </c>
      <c r="J13" s="5">
        <v>199895</v>
      </c>
    </row>
    <row r="14" spans="1:10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178</v>
      </c>
      <c r="F14" s="5">
        <f t="shared" si="0"/>
        <v>346141.60000000003</v>
      </c>
      <c r="G14" s="5">
        <v>0</v>
      </c>
      <c r="H14" s="5">
        <f t="shared" si="1"/>
        <v>86535.400000000009</v>
      </c>
      <c r="I14" s="5">
        <v>884252.10100000026</v>
      </c>
      <c r="J14" s="5">
        <v>432677</v>
      </c>
    </row>
    <row r="15" spans="1:10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178</v>
      </c>
      <c r="F15" s="5">
        <f t="shared" si="0"/>
        <v>47369.600000000006</v>
      </c>
      <c r="G15" s="5">
        <v>0</v>
      </c>
      <c r="H15" s="5">
        <f t="shared" si="1"/>
        <v>11842.400000000001</v>
      </c>
      <c r="I15" s="5">
        <v>121308.65400000001</v>
      </c>
      <c r="J15" s="5">
        <v>59212</v>
      </c>
    </row>
    <row r="16" spans="1:10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178</v>
      </c>
      <c r="F16" s="5">
        <f t="shared" si="0"/>
        <v>65392</v>
      </c>
      <c r="G16" s="5">
        <v>0</v>
      </c>
      <c r="H16" s="5">
        <f t="shared" si="1"/>
        <v>16348</v>
      </c>
      <c r="I16" s="5">
        <v>169210.49599999998</v>
      </c>
      <c r="J16" s="5">
        <v>81740</v>
      </c>
    </row>
    <row r="17" spans="1:10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178</v>
      </c>
      <c r="F17" s="5">
        <f t="shared" si="0"/>
        <v>277055.2</v>
      </c>
      <c r="G17" s="5">
        <v>0</v>
      </c>
      <c r="H17" s="5">
        <f t="shared" si="1"/>
        <v>69263.8</v>
      </c>
      <c r="I17" s="5">
        <v>710728.02199999976</v>
      </c>
      <c r="J17" s="5">
        <v>346319</v>
      </c>
    </row>
    <row r="18" spans="1:10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178</v>
      </c>
      <c r="F18" s="5">
        <f t="shared" si="0"/>
        <v>109843.20000000001</v>
      </c>
      <c r="G18" s="5">
        <v>0</v>
      </c>
      <c r="H18" s="5">
        <f t="shared" si="1"/>
        <v>27460.800000000003</v>
      </c>
      <c r="I18" s="5">
        <v>283789.71400000009</v>
      </c>
      <c r="J18" s="5">
        <v>137304</v>
      </c>
    </row>
    <row r="19" spans="1:10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178</v>
      </c>
      <c r="F19" s="5">
        <f t="shared" si="0"/>
        <v>163374.40000000002</v>
      </c>
      <c r="G19" s="5">
        <v>0</v>
      </c>
      <c r="H19" s="5">
        <f t="shared" si="1"/>
        <v>40843.600000000006</v>
      </c>
      <c r="I19" s="5">
        <v>421953.40599999984</v>
      </c>
      <c r="J19" s="5">
        <v>204218</v>
      </c>
    </row>
    <row r="20" spans="1:10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178</v>
      </c>
      <c r="F20" s="5">
        <f t="shared" si="0"/>
        <v>72212.800000000003</v>
      </c>
      <c r="G20" s="5">
        <v>0</v>
      </c>
      <c r="H20" s="5">
        <f t="shared" si="1"/>
        <v>18053.2</v>
      </c>
      <c r="I20" s="5">
        <v>187515.05200000003</v>
      </c>
      <c r="J20" s="5">
        <v>90266</v>
      </c>
    </row>
    <row r="21" spans="1:10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178</v>
      </c>
      <c r="F21" s="5">
        <f t="shared" si="0"/>
        <v>83503.200000000012</v>
      </c>
      <c r="G21" s="5">
        <v>0</v>
      </c>
      <c r="H21" s="5">
        <f t="shared" si="1"/>
        <v>20875.800000000003</v>
      </c>
      <c r="I21" s="5">
        <v>214125.00899999999</v>
      </c>
      <c r="J21" s="5">
        <v>104379</v>
      </c>
    </row>
    <row r="22" spans="1:10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178</v>
      </c>
      <c r="F22" s="5">
        <f>J22*0.8</f>
        <v>39392</v>
      </c>
      <c r="G22" s="5">
        <f>J22*0.2</f>
        <v>9848</v>
      </c>
      <c r="H22" s="5">
        <v>0</v>
      </c>
      <c r="I22" s="5">
        <v>100308.29099999998</v>
      </c>
      <c r="J22" s="5">
        <v>49240</v>
      </c>
    </row>
    <row r="23" spans="1:10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178</v>
      </c>
      <c r="F23" s="5">
        <f t="shared" ref="F23:F39" si="2">J23*0.8</f>
        <v>166496</v>
      </c>
      <c r="G23" s="5">
        <v>0</v>
      </c>
      <c r="H23" s="5">
        <f t="shared" ref="H23:H39" si="3">J23*0.2</f>
        <v>41624</v>
      </c>
      <c r="I23" s="5">
        <v>426137.60599999991</v>
      </c>
      <c r="J23" s="5">
        <v>208120</v>
      </c>
    </row>
    <row r="24" spans="1:10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178</v>
      </c>
      <c r="F24" s="5">
        <f t="shared" si="2"/>
        <v>110881.60000000001</v>
      </c>
      <c r="G24" s="5">
        <v>0</v>
      </c>
      <c r="H24" s="5">
        <f t="shared" si="3"/>
        <v>27720.400000000001</v>
      </c>
      <c r="I24" s="5">
        <v>286130.82200000004</v>
      </c>
      <c r="J24" s="5">
        <v>138602</v>
      </c>
    </row>
    <row r="25" spans="1:10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178</v>
      </c>
      <c r="F25" s="5">
        <f t="shared" si="2"/>
        <v>101733.6</v>
      </c>
      <c r="G25" s="5">
        <v>0</v>
      </c>
      <c r="H25" s="5">
        <f t="shared" si="3"/>
        <v>25433.4</v>
      </c>
      <c r="I25" s="5">
        <v>261139.01300000001</v>
      </c>
      <c r="J25" s="5">
        <v>127167</v>
      </c>
    </row>
    <row r="26" spans="1:10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178</v>
      </c>
      <c r="F26" s="5">
        <f t="shared" si="2"/>
        <v>317657.60000000003</v>
      </c>
      <c r="G26" s="5">
        <v>0</v>
      </c>
      <c r="H26" s="5">
        <f t="shared" si="3"/>
        <v>79414.400000000009</v>
      </c>
      <c r="I26" s="5">
        <v>814928.71900000051</v>
      </c>
      <c r="J26" s="5">
        <v>397072</v>
      </c>
    </row>
    <row r="27" spans="1:10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178</v>
      </c>
      <c r="F27" s="5">
        <f t="shared" si="2"/>
        <v>109120.8</v>
      </c>
      <c r="G27" s="5">
        <v>0</v>
      </c>
      <c r="H27" s="5">
        <f t="shared" si="3"/>
        <v>27280.2</v>
      </c>
      <c r="I27" s="5">
        <v>282407.69600000005</v>
      </c>
      <c r="J27" s="5">
        <v>136401</v>
      </c>
    </row>
    <row r="28" spans="1:10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178</v>
      </c>
      <c r="F28" s="5">
        <f t="shared" si="2"/>
        <v>220018.40000000002</v>
      </c>
      <c r="G28" s="5">
        <v>0</v>
      </c>
      <c r="H28" s="5">
        <f t="shared" si="3"/>
        <v>55004.600000000006</v>
      </c>
      <c r="I28" s="5">
        <v>568875.42800000007</v>
      </c>
      <c r="J28" s="5">
        <v>275023</v>
      </c>
    </row>
    <row r="29" spans="1:10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178</v>
      </c>
      <c r="F29" s="5">
        <f t="shared" si="2"/>
        <v>148098.4</v>
      </c>
      <c r="G29" s="5">
        <v>0</v>
      </c>
      <c r="H29" s="5">
        <f t="shared" si="3"/>
        <v>37024.6</v>
      </c>
      <c r="I29" s="5">
        <v>383422.41800000012</v>
      </c>
      <c r="J29" s="5">
        <v>185123</v>
      </c>
    </row>
    <row r="30" spans="1:10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178</v>
      </c>
      <c r="F30" s="5">
        <f t="shared" si="2"/>
        <v>525930.4</v>
      </c>
      <c r="G30" s="5">
        <v>0</v>
      </c>
      <c r="H30" s="5">
        <f t="shared" si="3"/>
        <v>131482.6</v>
      </c>
      <c r="I30" s="5">
        <v>1341329.1529999985</v>
      </c>
      <c r="J30" s="5">
        <v>657413</v>
      </c>
    </row>
    <row r="31" spans="1:10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178</v>
      </c>
      <c r="F31" s="5">
        <f t="shared" si="2"/>
        <v>148735.20000000001</v>
      </c>
      <c r="G31" s="5">
        <v>0</v>
      </c>
      <c r="H31" s="5">
        <f t="shared" si="3"/>
        <v>37183.800000000003</v>
      </c>
      <c r="I31" s="5">
        <v>380867.25199999986</v>
      </c>
      <c r="J31" s="5">
        <v>185919</v>
      </c>
    </row>
    <row r="32" spans="1:10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178</v>
      </c>
      <c r="F32" s="5">
        <f t="shared" si="2"/>
        <v>46884</v>
      </c>
      <c r="G32" s="5">
        <v>0</v>
      </c>
      <c r="H32" s="5">
        <f t="shared" si="3"/>
        <v>11721</v>
      </c>
      <c r="I32" s="5">
        <v>121784.12499999999</v>
      </c>
      <c r="J32" s="5">
        <v>58605</v>
      </c>
    </row>
    <row r="33" spans="1:10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178</v>
      </c>
      <c r="F33" s="5">
        <f t="shared" si="2"/>
        <v>49496</v>
      </c>
      <c r="G33" s="5">
        <v>0</v>
      </c>
      <c r="H33" s="5">
        <f t="shared" si="3"/>
        <v>12374</v>
      </c>
      <c r="I33" s="5">
        <v>129609.65399999998</v>
      </c>
      <c r="J33" s="5">
        <v>61870</v>
      </c>
    </row>
    <row r="34" spans="1:10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178</v>
      </c>
      <c r="F34" s="5">
        <f t="shared" si="2"/>
        <v>61264.800000000003</v>
      </c>
      <c r="G34" s="5">
        <v>0</v>
      </c>
      <c r="H34" s="5">
        <f t="shared" si="3"/>
        <v>15316.2</v>
      </c>
      <c r="I34" s="5">
        <v>159694.38199999998</v>
      </c>
      <c r="J34" s="5">
        <v>76581</v>
      </c>
    </row>
    <row r="35" spans="1:10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178</v>
      </c>
      <c r="F35" s="5">
        <f t="shared" si="2"/>
        <v>37031.200000000004</v>
      </c>
      <c r="G35" s="5">
        <v>0</v>
      </c>
      <c r="H35" s="5">
        <f t="shared" si="3"/>
        <v>9257.8000000000011</v>
      </c>
      <c r="I35" s="5">
        <v>96008.59000000004</v>
      </c>
      <c r="J35" s="5">
        <v>46289</v>
      </c>
    </row>
    <row r="36" spans="1:10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178</v>
      </c>
      <c r="F36" s="5">
        <f t="shared" si="2"/>
        <v>787152</v>
      </c>
      <c r="G36" s="5">
        <v>0</v>
      </c>
      <c r="H36" s="5">
        <f t="shared" si="3"/>
        <v>196788</v>
      </c>
      <c r="I36" s="5">
        <v>2005705.2289999991</v>
      </c>
      <c r="J36" s="5">
        <v>983940</v>
      </c>
    </row>
    <row r="37" spans="1:10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178</v>
      </c>
      <c r="F37" s="5">
        <f t="shared" si="2"/>
        <v>61343.200000000004</v>
      </c>
      <c r="G37" s="5">
        <v>0</v>
      </c>
      <c r="H37" s="5">
        <f t="shared" si="3"/>
        <v>15335.800000000001</v>
      </c>
      <c r="I37" s="5">
        <v>156804.44100000002</v>
      </c>
      <c r="J37" s="5">
        <v>76679</v>
      </c>
    </row>
    <row r="38" spans="1:10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178</v>
      </c>
      <c r="F38" s="5">
        <f t="shared" si="2"/>
        <v>87005.6</v>
      </c>
      <c r="G38" s="5">
        <v>0</v>
      </c>
      <c r="H38" s="5">
        <f t="shared" si="3"/>
        <v>21751.4</v>
      </c>
      <c r="I38" s="5">
        <v>224321.18200000003</v>
      </c>
      <c r="J38" s="5">
        <v>108757</v>
      </c>
    </row>
    <row r="39" spans="1:10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178</v>
      </c>
      <c r="F39" s="5">
        <f t="shared" si="2"/>
        <v>488668.80000000005</v>
      </c>
      <c r="G39" s="5">
        <v>0</v>
      </c>
      <c r="H39" s="5">
        <f t="shared" si="3"/>
        <v>122167.20000000001</v>
      </c>
      <c r="I39" s="5">
        <v>1245419.2510000004</v>
      </c>
      <c r="J39" s="5">
        <v>610836</v>
      </c>
    </row>
    <row r="40" spans="1:10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178</v>
      </c>
      <c r="F40" s="5">
        <f>J40*0.8</f>
        <v>233892</v>
      </c>
      <c r="G40" s="5">
        <f>J40*0.2</f>
        <v>58473</v>
      </c>
      <c r="H40" s="5">
        <v>0</v>
      </c>
      <c r="I40" s="5">
        <v>595992.52599999984</v>
      </c>
      <c r="J40" s="5">
        <v>292365</v>
      </c>
    </row>
    <row r="41" spans="1:10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178</v>
      </c>
      <c r="F41" s="5">
        <f>J41*0.9</f>
        <v>32958</v>
      </c>
      <c r="G41" s="5">
        <v>0</v>
      </c>
      <c r="H41" s="5">
        <f>J41*0.1</f>
        <v>3662</v>
      </c>
      <c r="I41" s="5">
        <v>74637.344000000012</v>
      </c>
      <c r="J41" s="5">
        <v>36620</v>
      </c>
    </row>
    <row r="42" spans="1:10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178</v>
      </c>
      <c r="F42" s="5">
        <f t="shared" ref="F42:F44" si="4">J42*0.9</f>
        <v>39682.800000000003</v>
      </c>
      <c r="G42" s="5">
        <v>0</v>
      </c>
      <c r="H42" s="5">
        <f t="shared" ref="H42:H44" si="5">J42*0.1</f>
        <v>4409.2</v>
      </c>
      <c r="I42" s="5">
        <v>89835.383000000002</v>
      </c>
      <c r="J42" s="5">
        <v>44092</v>
      </c>
    </row>
    <row r="43" spans="1:10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178</v>
      </c>
      <c r="F43" s="5">
        <f t="shared" si="4"/>
        <v>15564.6</v>
      </c>
      <c r="G43" s="5">
        <v>0</v>
      </c>
      <c r="H43" s="5">
        <f t="shared" si="5"/>
        <v>1729.4</v>
      </c>
      <c r="I43" s="5">
        <v>35278.326000000008</v>
      </c>
      <c r="J43" s="5">
        <v>17294</v>
      </c>
    </row>
    <row r="44" spans="1:10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178</v>
      </c>
      <c r="F44" s="5">
        <f t="shared" si="4"/>
        <v>196711.2</v>
      </c>
      <c r="G44" s="5">
        <v>0</v>
      </c>
      <c r="H44" s="5">
        <f t="shared" si="5"/>
        <v>21856.800000000003</v>
      </c>
      <c r="I44" s="5">
        <v>445340.21999999986</v>
      </c>
      <c r="J44" s="5">
        <v>218568</v>
      </c>
    </row>
    <row r="45" spans="1:10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178</v>
      </c>
      <c r="F45" s="5">
        <f>J45*0.8</f>
        <v>523380</v>
      </c>
      <c r="G45" s="5">
        <v>0</v>
      </c>
      <c r="H45" s="5">
        <f>J45*0.2</f>
        <v>130845</v>
      </c>
      <c r="I45" s="5">
        <v>1379724.8639999989</v>
      </c>
      <c r="J45" s="5">
        <v>654225</v>
      </c>
    </row>
    <row r="46" spans="1:10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178</v>
      </c>
      <c r="F46" s="5">
        <f t="shared" ref="F46:F78" si="6">J46*0.9</f>
        <v>24309.9</v>
      </c>
      <c r="G46" s="5">
        <v>0</v>
      </c>
      <c r="H46" s="5">
        <f t="shared" ref="H46:H78" si="7">J46*0.1</f>
        <v>2701.1000000000004</v>
      </c>
      <c r="I46" s="5">
        <v>55018.692999999999</v>
      </c>
      <c r="J46" s="5">
        <v>27011</v>
      </c>
    </row>
    <row r="47" spans="1:10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178</v>
      </c>
      <c r="F47" s="5">
        <f t="shared" si="6"/>
        <v>12906.9</v>
      </c>
      <c r="G47" s="5">
        <v>0</v>
      </c>
      <c r="H47" s="5">
        <f t="shared" si="7"/>
        <v>1434.1000000000001</v>
      </c>
      <c r="I47" s="5">
        <v>29264.367000000002</v>
      </c>
      <c r="J47" s="5">
        <v>14341</v>
      </c>
    </row>
    <row r="48" spans="1:10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178</v>
      </c>
      <c r="F48" s="5">
        <f t="shared" si="6"/>
        <v>6539.4000000000005</v>
      </c>
      <c r="G48" s="5">
        <v>0</v>
      </c>
      <c r="H48" s="5">
        <f t="shared" si="7"/>
        <v>726.6</v>
      </c>
      <c r="I48" s="5">
        <v>14818.064</v>
      </c>
      <c r="J48" s="5">
        <v>7266</v>
      </c>
    </row>
    <row r="49" spans="1:10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178</v>
      </c>
      <c r="F49" s="5">
        <f t="shared" si="6"/>
        <v>44143.200000000004</v>
      </c>
      <c r="G49" s="5">
        <v>0</v>
      </c>
      <c r="H49" s="5">
        <f t="shared" si="7"/>
        <v>4904.8</v>
      </c>
      <c r="I49" s="5">
        <v>99951.565999999977</v>
      </c>
      <c r="J49" s="5">
        <v>49048</v>
      </c>
    </row>
    <row r="50" spans="1:10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178</v>
      </c>
      <c r="F50" s="5">
        <f t="shared" si="6"/>
        <v>69436.800000000003</v>
      </c>
      <c r="G50" s="5">
        <v>0</v>
      </c>
      <c r="H50" s="5">
        <f t="shared" si="7"/>
        <v>7715.2000000000007</v>
      </c>
      <c r="I50" s="5">
        <v>157346.71500000005</v>
      </c>
      <c r="J50" s="5">
        <v>77152</v>
      </c>
    </row>
    <row r="51" spans="1:10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178</v>
      </c>
      <c r="F51" s="5">
        <f t="shared" si="6"/>
        <v>19296.900000000001</v>
      </c>
      <c r="G51" s="5">
        <v>0</v>
      </c>
      <c r="H51" s="5">
        <f t="shared" si="7"/>
        <v>2144.1</v>
      </c>
      <c r="I51" s="5">
        <v>43735.290999999997</v>
      </c>
      <c r="J51" s="5">
        <v>21441</v>
      </c>
    </row>
    <row r="52" spans="1:10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178</v>
      </c>
      <c r="F52" s="5">
        <f t="shared" si="6"/>
        <v>30574.799999999999</v>
      </c>
      <c r="G52" s="5">
        <v>0</v>
      </c>
      <c r="H52" s="5">
        <f t="shared" si="7"/>
        <v>3397.2000000000003</v>
      </c>
      <c r="I52" s="5">
        <v>69218.835999999996</v>
      </c>
      <c r="J52" s="5">
        <v>33972</v>
      </c>
    </row>
    <row r="53" spans="1:10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178</v>
      </c>
      <c r="F53" s="5">
        <f t="shared" si="6"/>
        <v>9378</v>
      </c>
      <c r="G53" s="5">
        <v>0</v>
      </c>
      <c r="H53" s="5">
        <f t="shared" si="7"/>
        <v>1042</v>
      </c>
      <c r="I53" s="5">
        <v>21348.192999999996</v>
      </c>
      <c r="J53" s="5">
        <v>10420</v>
      </c>
    </row>
    <row r="54" spans="1:10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178</v>
      </c>
      <c r="F54" s="5">
        <f t="shared" si="6"/>
        <v>52032.6</v>
      </c>
      <c r="G54" s="5">
        <v>0</v>
      </c>
      <c r="H54" s="5">
        <f t="shared" si="7"/>
        <v>5781.4000000000005</v>
      </c>
      <c r="I54" s="5">
        <v>117781.49800000004</v>
      </c>
      <c r="J54" s="5">
        <v>57814</v>
      </c>
    </row>
    <row r="55" spans="1:10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178</v>
      </c>
      <c r="F55" s="5">
        <f t="shared" si="6"/>
        <v>33713.1</v>
      </c>
      <c r="G55" s="5">
        <v>0</v>
      </c>
      <c r="H55" s="5">
        <f t="shared" si="7"/>
        <v>3745.9</v>
      </c>
      <c r="I55" s="5">
        <v>76313.671000000017</v>
      </c>
      <c r="J55" s="5">
        <v>37459</v>
      </c>
    </row>
    <row r="56" spans="1:10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178</v>
      </c>
      <c r="F56" s="5">
        <f t="shared" si="6"/>
        <v>39375</v>
      </c>
      <c r="G56" s="5">
        <v>0</v>
      </c>
      <c r="H56" s="5">
        <f t="shared" si="7"/>
        <v>4375</v>
      </c>
      <c r="I56" s="5">
        <v>89142.413000000015</v>
      </c>
      <c r="J56" s="5">
        <v>43750</v>
      </c>
    </row>
    <row r="57" spans="1:10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178</v>
      </c>
      <c r="F57" s="5">
        <f t="shared" si="6"/>
        <v>9239.4</v>
      </c>
      <c r="G57" s="5">
        <v>0</v>
      </c>
      <c r="H57" s="5">
        <f t="shared" si="7"/>
        <v>1026.6000000000001</v>
      </c>
      <c r="I57" s="5">
        <v>20916.833000000002</v>
      </c>
      <c r="J57" s="5">
        <v>10266</v>
      </c>
    </row>
    <row r="58" spans="1:10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178</v>
      </c>
      <c r="F58" s="5">
        <f t="shared" si="6"/>
        <v>73078.2</v>
      </c>
      <c r="G58" s="5">
        <v>0</v>
      </c>
      <c r="H58" s="5">
        <f t="shared" si="7"/>
        <v>8119.8</v>
      </c>
      <c r="I58" s="5">
        <v>165494.973</v>
      </c>
      <c r="J58" s="5">
        <v>81198</v>
      </c>
    </row>
    <row r="59" spans="1:10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178</v>
      </c>
      <c r="F59" s="5">
        <f t="shared" si="6"/>
        <v>50760.9</v>
      </c>
      <c r="G59" s="5">
        <v>0</v>
      </c>
      <c r="H59" s="5">
        <f t="shared" si="7"/>
        <v>5640.1</v>
      </c>
      <c r="I59" s="5">
        <v>114895.87800000001</v>
      </c>
      <c r="J59" s="5">
        <v>56401</v>
      </c>
    </row>
    <row r="60" spans="1:10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178</v>
      </c>
      <c r="F60" s="5">
        <f t="shared" si="6"/>
        <v>13391.1</v>
      </c>
      <c r="G60" s="5">
        <v>0</v>
      </c>
      <c r="H60" s="5">
        <f t="shared" si="7"/>
        <v>1487.9</v>
      </c>
      <c r="I60" s="5">
        <v>30374.011999999995</v>
      </c>
      <c r="J60" s="5">
        <v>14879</v>
      </c>
    </row>
    <row r="61" spans="1:10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178</v>
      </c>
      <c r="F61" s="5">
        <f t="shared" si="6"/>
        <v>6457.5</v>
      </c>
      <c r="G61" s="5">
        <v>0</v>
      </c>
      <c r="H61" s="5">
        <f t="shared" si="7"/>
        <v>717.5</v>
      </c>
      <c r="I61" s="5">
        <v>14612.518999999998</v>
      </c>
      <c r="J61" s="5">
        <v>7175</v>
      </c>
    </row>
    <row r="62" spans="1:10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178</v>
      </c>
      <c r="F62" s="5">
        <f t="shared" si="6"/>
        <v>13352.4</v>
      </c>
      <c r="G62" s="5">
        <v>0</v>
      </c>
      <c r="H62" s="5">
        <f t="shared" si="7"/>
        <v>1483.6000000000001</v>
      </c>
      <c r="I62" s="5">
        <v>30229.894000000004</v>
      </c>
      <c r="J62" s="5">
        <v>14836</v>
      </c>
    </row>
    <row r="63" spans="1:10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178</v>
      </c>
      <c r="F63" s="5">
        <f t="shared" si="6"/>
        <v>7022.7</v>
      </c>
      <c r="G63" s="5">
        <v>0</v>
      </c>
      <c r="H63" s="5">
        <f t="shared" si="7"/>
        <v>780.30000000000007</v>
      </c>
      <c r="I63" s="5">
        <v>15891.191000000001</v>
      </c>
      <c r="J63" s="5">
        <v>7803</v>
      </c>
    </row>
    <row r="64" spans="1:10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178</v>
      </c>
      <c r="F64" s="5">
        <f t="shared" si="6"/>
        <v>27399.600000000002</v>
      </c>
      <c r="G64" s="5">
        <v>0</v>
      </c>
      <c r="H64" s="5">
        <f t="shared" si="7"/>
        <v>3044.4</v>
      </c>
      <c r="I64" s="5">
        <v>62004.965000000011</v>
      </c>
      <c r="J64" s="5">
        <v>30444</v>
      </c>
    </row>
    <row r="65" spans="1:10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178</v>
      </c>
      <c r="F65" s="5">
        <f t="shared" si="6"/>
        <v>25565.4</v>
      </c>
      <c r="G65" s="5">
        <v>0</v>
      </c>
      <c r="H65" s="5">
        <f t="shared" si="7"/>
        <v>2840.6000000000004</v>
      </c>
      <c r="I65" s="5">
        <v>57933.636000000013</v>
      </c>
      <c r="J65" s="5">
        <v>28406</v>
      </c>
    </row>
    <row r="66" spans="1:10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178</v>
      </c>
      <c r="F66" s="5">
        <f t="shared" si="6"/>
        <v>28625.4</v>
      </c>
      <c r="G66" s="5">
        <v>0</v>
      </c>
      <c r="H66" s="5">
        <f t="shared" si="7"/>
        <v>3180.6000000000004</v>
      </c>
      <c r="I66" s="5">
        <v>65283.611999999979</v>
      </c>
      <c r="J66" s="5">
        <v>31806</v>
      </c>
    </row>
    <row r="67" spans="1:10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178</v>
      </c>
      <c r="F67" s="5">
        <f t="shared" si="6"/>
        <v>55610.1</v>
      </c>
      <c r="G67" s="5">
        <v>0</v>
      </c>
      <c r="H67" s="5">
        <f t="shared" si="7"/>
        <v>6178.9000000000005</v>
      </c>
      <c r="I67" s="5">
        <v>125895.09599999998</v>
      </c>
      <c r="J67" s="5">
        <v>61789</v>
      </c>
    </row>
    <row r="68" spans="1:10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178</v>
      </c>
      <c r="F68" s="5">
        <f t="shared" si="6"/>
        <v>38049.300000000003</v>
      </c>
      <c r="G68" s="5">
        <v>0</v>
      </c>
      <c r="H68" s="5">
        <f t="shared" si="7"/>
        <v>4227.7</v>
      </c>
      <c r="I68" s="5">
        <v>86281.816000000035</v>
      </c>
      <c r="J68" s="5">
        <v>42277</v>
      </c>
    </row>
    <row r="69" spans="1:10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178</v>
      </c>
      <c r="F69" s="5">
        <f t="shared" si="6"/>
        <v>19972.8</v>
      </c>
      <c r="G69" s="5">
        <v>0</v>
      </c>
      <c r="H69" s="5">
        <f t="shared" si="7"/>
        <v>2219.2000000000003</v>
      </c>
      <c r="I69" s="5">
        <v>45251.862000000001</v>
      </c>
      <c r="J69" s="5">
        <v>22192</v>
      </c>
    </row>
    <row r="70" spans="1:10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178</v>
      </c>
      <c r="F70" s="5">
        <f t="shared" si="6"/>
        <v>13632.300000000001</v>
      </c>
      <c r="G70" s="5">
        <v>0</v>
      </c>
      <c r="H70" s="5">
        <f t="shared" si="7"/>
        <v>1514.7</v>
      </c>
      <c r="I70" s="5">
        <v>30868.865000000005</v>
      </c>
      <c r="J70" s="5">
        <v>15147</v>
      </c>
    </row>
    <row r="71" spans="1:10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178</v>
      </c>
      <c r="F71" s="5">
        <f t="shared" si="6"/>
        <v>21008.7</v>
      </c>
      <c r="G71" s="5">
        <v>0</v>
      </c>
      <c r="H71" s="5">
        <f t="shared" si="7"/>
        <v>2334.3000000000002</v>
      </c>
      <c r="I71" s="5">
        <v>47553.740999999995</v>
      </c>
      <c r="J71" s="5">
        <v>23343</v>
      </c>
    </row>
    <row r="72" spans="1:10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178</v>
      </c>
      <c r="F72" s="5">
        <f t="shared" si="6"/>
        <v>27944.100000000002</v>
      </c>
      <c r="G72" s="5">
        <v>0</v>
      </c>
      <c r="H72" s="5">
        <f t="shared" si="7"/>
        <v>3104.9</v>
      </c>
      <c r="I72" s="5">
        <v>63388.386999999995</v>
      </c>
      <c r="J72" s="5">
        <v>31049</v>
      </c>
    </row>
    <row r="73" spans="1:10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178</v>
      </c>
      <c r="F73" s="5">
        <f t="shared" si="6"/>
        <v>25795.8</v>
      </c>
      <c r="G73" s="5">
        <v>0</v>
      </c>
      <c r="H73" s="5">
        <f t="shared" si="7"/>
        <v>2866.2000000000003</v>
      </c>
      <c r="I73" s="5">
        <v>58409.199000000001</v>
      </c>
      <c r="J73" s="5">
        <v>28662</v>
      </c>
    </row>
    <row r="74" spans="1:10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178</v>
      </c>
      <c r="F74" s="5">
        <f t="shared" si="6"/>
        <v>16441.2</v>
      </c>
      <c r="G74" s="5">
        <v>0</v>
      </c>
      <c r="H74" s="5">
        <f t="shared" si="7"/>
        <v>1826.8000000000002</v>
      </c>
      <c r="I74" s="5">
        <v>37360.831000000013</v>
      </c>
      <c r="J74" s="5">
        <v>18268</v>
      </c>
    </row>
    <row r="75" spans="1:10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178</v>
      </c>
      <c r="F75" s="5">
        <f t="shared" si="6"/>
        <v>9644.4</v>
      </c>
      <c r="G75" s="5">
        <v>0</v>
      </c>
      <c r="H75" s="5">
        <f t="shared" si="7"/>
        <v>1071.6000000000001</v>
      </c>
      <c r="I75" s="5">
        <v>21865.661999999997</v>
      </c>
      <c r="J75" s="5">
        <v>10716</v>
      </c>
    </row>
    <row r="76" spans="1:10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178</v>
      </c>
      <c r="F76" s="5">
        <f t="shared" si="6"/>
        <v>20752.2</v>
      </c>
      <c r="G76" s="5">
        <v>0</v>
      </c>
      <c r="H76" s="5">
        <f t="shared" si="7"/>
        <v>2305.8000000000002</v>
      </c>
      <c r="I76" s="5">
        <v>46979.541999999994</v>
      </c>
      <c r="J76" s="5">
        <v>23058</v>
      </c>
    </row>
    <row r="77" spans="1:10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178</v>
      </c>
      <c r="F77" s="5">
        <f t="shared" si="6"/>
        <v>7982.1</v>
      </c>
      <c r="G77" s="5">
        <v>0</v>
      </c>
      <c r="H77" s="5">
        <f t="shared" si="7"/>
        <v>886.90000000000009</v>
      </c>
      <c r="I77" s="5">
        <v>18202.972000000002</v>
      </c>
      <c r="J77" s="5">
        <v>8869</v>
      </c>
    </row>
    <row r="78" spans="1:10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178</v>
      </c>
      <c r="F78" s="5">
        <f t="shared" si="6"/>
        <v>187768.80000000002</v>
      </c>
      <c r="G78" s="5">
        <v>0</v>
      </c>
      <c r="H78" s="5">
        <f t="shared" si="7"/>
        <v>20863.2</v>
      </c>
      <c r="I78" s="5">
        <v>425315.76799999969</v>
      </c>
      <c r="J78" s="5">
        <v>208632</v>
      </c>
    </row>
    <row r="79" spans="1:10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178</v>
      </c>
      <c r="F79" s="5">
        <f>J79*0.8</f>
        <v>41802.400000000001</v>
      </c>
      <c r="G79" s="5">
        <v>0</v>
      </c>
      <c r="H79" s="5">
        <f>J79*0.2</f>
        <v>10450.6</v>
      </c>
      <c r="I79" s="5">
        <v>110308.56600000002</v>
      </c>
      <c r="J79" s="5">
        <v>52253</v>
      </c>
    </row>
    <row r="80" spans="1:10" ht="15" thickBot="1" x14ac:dyDescent="0.35">
      <c r="A80" s="9" t="s">
        <v>170</v>
      </c>
      <c r="B80" s="10"/>
      <c r="C80" s="10"/>
      <c r="D80" s="10"/>
      <c r="E80" s="11"/>
      <c r="F80" s="7">
        <f>SUM(F2:F79)</f>
        <v>8455617.6000000015</v>
      </c>
      <c r="G80" s="7">
        <f>SUM(G2:G79)</f>
        <v>68321</v>
      </c>
      <c r="H80" s="7">
        <f>SUM(H2:H79)</f>
        <v>1861400.4000000004</v>
      </c>
      <c r="I80" s="8">
        <f>SUM(I2:I79)</f>
        <v>21348060.25999999</v>
      </c>
      <c r="J80" s="8">
        <f>SUM(J2:J79)</f>
        <v>10385339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3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338067.20000000001</v>
      </c>
      <c r="G2" s="5">
        <v>0</v>
      </c>
      <c r="H2" s="5">
        <f>J2*0.2</f>
        <v>84516.800000000003</v>
      </c>
      <c r="I2" s="5">
        <v>869845.61600000027</v>
      </c>
      <c r="J2" s="5">
        <v>422584</v>
      </c>
    </row>
    <row r="3" spans="1:10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179</v>
      </c>
      <c r="F3" s="5">
        <f t="shared" ref="F3:F21" si="0">J3*0.8</f>
        <v>55923.200000000004</v>
      </c>
      <c r="G3" s="5">
        <v>0</v>
      </c>
      <c r="H3" s="5">
        <f t="shared" ref="H3:H21" si="1">J3*0.2</f>
        <v>13980.800000000001</v>
      </c>
      <c r="I3" s="5">
        <v>146039.924</v>
      </c>
      <c r="J3" s="5">
        <v>69904</v>
      </c>
    </row>
    <row r="4" spans="1:10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179</v>
      </c>
      <c r="F4" s="5">
        <f t="shared" si="0"/>
        <v>145416</v>
      </c>
      <c r="G4" s="5">
        <v>0</v>
      </c>
      <c r="H4" s="5">
        <f t="shared" si="1"/>
        <v>36354</v>
      </c>
      <c r="I4" s="5">
        <v>377456.35</v>
      </c>
      <c r="J4" s="5">
        <v>181770</v>
      </c>
    </row>
    <row r="5" spans="1:10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179</v>
      </c>
      <c r="F5" s="5">
        <f t="shared" si="0"/>
        <v>126836.8</v>
      </c>
      <c r="G5" s="5">
        <v>0</v>
      </c>
      <c r="H5" s="5">
        <f t="shared" si="1"/>
        <v>31709.200000000001</v>
      </c>
      <c r="I5" s="5">
        <v>329871.11600000004</v>
      </c>
      <c r="J5" s="5">
        <v>158546</v>
      </c>
    </row>
    <row r="6" spans="1:10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179</v>
      </c>
      <c r="F6" s="5">
        <f t="shared" si="0"/>
        <v>98384.8</v>
      </c>
      <c r="G6" s="5">
        <v>0</v>
      </c>
      <c r="H6" s="5">
        <f t="shared" si="1"/>
        <v>24596.2</v>
      </c>
      <c r="I6" s="5">
        <v>255197.95</v>
      </c>
      <c r="J6" s="5">
        <v>122981</v>
      </c>
    </row>
    <row r="7" spans="1:10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179</v>
      </c>
      <c r="F7" s="5">
        <f t="shared" si="0"/>
        <v>278032</v>
      </c>
      <c r="G7" s="5">
        <v>0</v>
      </c>
      <c r="H7" s="5">
        <f t="shared" si="1"/>
        <v>69508</v>
      </c>
      <c r="I7" s="5">
        <v>712222.41699999967</v>
      </c>
      <c r="J7" s="5">
        <v>347540</v>
      </c>
    </row>
    <row r="8" spans="1:10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179</v>
      </c>
      <c r="F8" s="5">
        <f t="shared" si="0"/>
        <v>83605.600000000006</v>
      </c>
      <c r="G8" s="5">
        <v>0</v>
      </c>
      <c r="H8" s="5">
        <f t="shared" si="1"/>
        <v>20901.400000000001</v>
      </c>
      <c r="I8" s="5">
        <v>217810.20700000008</v>
      </c>
      <c r="J8" s="5">
        <v>104507</v>
      </c>
    </row>
    <row r="9" spans="1:10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179</v>
      </c>
      <c r="F9" s="5">
        <f t="shared" si="0"/>
        <v>64513.600000000006</v>
      </c>
      <c r="G9" s="5">
        <v>0</v>
      </c>
      <c r="H9" s="5">
        <f t="shared" si="1"/>
        <v>16128.400000000001</v>
      </c>
      <c r="I9" s="5">
        <v>166376.10500000004</v>
      </c>
      <c r="J9" s="5">
        <v>80642</v>
      </c>
    </row>
    <row r="10" spans="1:10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179</v>
      </c>
      <c r="F10" s="5">
        <f t="shared" si="0"/>
        <v>118396.8</v>
      </c>
      <c r="G10" s="5">
        <v>0</v>
      </c>
      <c r="H10" s="5">
        <f t="shared" si="1"/>
        <v>29599.200000000001</v>
      </c>
      <c r="I10" s="5">
        <v>307167.84100000001</v>
      </c>
      <c r="J10" s="5">
        <v>147996</v>
      </c>
    </row>
    <row r="11" spans="1:10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179</v>
      </c>
      <c r="F11" s="5">
        <f t="shared" si="0"/>
        <v>105673.60000000001</v>
      </c>
      <c r="G11" s="5">
        <v>0</v>
      </c>
      <c r="H11" s="5">
        <f t="shared" si="1"/>
        <v>26418.400000000001</v>
      </c>
      <c r="I11" s="5">
        <v>272870.74800000002</v>
      </c>
      <c r="J11" s="5">
        <v>132092</v>
      </c>
    </row>
    <row r="12" spans="1:10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179</v>
      </c>
      <c r="F12" s="5">
        <f t="shared" si="0"/>
        <v>225236.80000000002</v>
      </c>
      <c r="G12" s="5">
        <v>0</v>
      </c>
      <c r="H12" s="5">
        <f t="shared" si="1"/>
        <v>56309.200000000004</v>
      </c>
      <c r="I12" s="5">
        <v>574871.11500000034</v>
      </c>
      <c r="J12" s="5">
        <v>281546</v>
      </c>
    </row>
    <row r="13" spans="1:10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179</v>
      </c>
      <c r="F13" s="5">
        <f t="shared" si="0"/>
        <v>180785.6</v>
      </c>
      <c r="G13" s="5">
        <v>0</v>
      </c>
      <c r="H13" s="5">
        <f t="shared" si="1"/>
        <v>45196.4</v>
      </c>
      <c r="I13" s="5">
        <v>462022.14600000012</v>
      </c>
      <c r="J13" s="5">
        <v>225982</v>
      </c>
    </row>
    <row r="14" spans="1:10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179</v>
      </c>
      <c r="F14" s="5">
        <f t="shared" si="0"/>
        <v>387968.80000000005</v>
      </c>
      <c r="G14" s="5">
        <v>0</v>
      </c>
      <c r="H14" s="5">
        <f t="shared" si="1"/>
        <v>96992.200000000012</v>
      </c>
      <c r="I14" s="5">
        <v>990218.15899999964</v>
      </c>
      <c r="J14" s="5">
        <v>484961</v>
      </c>
    </row>
    <row r="15" spans="1:10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179</v>
      </c>
      <c r="F15" s="5">
        <f t="shared" si="0"/>
        <v>55069.600000000006</v>
      </c>
      <c r="G15" s="5">
        <v>0</v>
      </c>
      <c r="H15" s="5">
        <f t="shared" si="1"/>
        <v>13767.400000000001</v>
      </c>
      <c r="I15" s="5">
        <v>141173</v>
      </c>
      <c r="J15" s="5">
        <v>68837</v>
      </c>
    </row>
    <row r="16" spans="1:10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179</v>
      </c>
      <c r="F16" s="5">
        <f t="shared" si="0"/>
        <v>77812</v>
      </c>
      <c r="G16" s="5">
        <v>0</v>
      </c>
      <c r="H16" s="5">
        <f t="shared" si="1"/>
        <v>19453</v>
      </c>
      <c r="I16" s="5">
        <v>201371.02899999998</v>
      </c>
      <c r="J16" s="5">
        <v>97265</v>
      </c>
    </row>
    <row r="17" spans="1:10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179</v>
      </c>
      <c r="F17" s="5">
        <f t="shared" si="0"/>
        <v>288300</v>
      </c>
      <c r="G17" s="5">
        <v>0</v>
      </c>
      <c r="H17" s="5">
        <f t="shared" si="1"/>
        <v>72075</v>
      </c>
      <c r="I17" s="5">
        <v>737996.55099999974</v>
      </c>
      <c r="J17" s="5">
        <v>360375</v>
      </c>
    </row>
    <row r="18" spans="1:10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179</v>
      </c>
      <c r="F18" s="5">
        <f t="shared" si="0"/>
        <v>114313.60000000001</v>
      </c>
      <c r="G18" s="5">
        <v>0</v>
      </c>
      <c r="H18" s="5">
        <f t="shared" si="1"/>
        <v>28578.400000000001</v>
      </c>
      <c r="I18" s="5">
        <v>294406.93000000005</v>
      </c>
      <c r="J18" s="5">
        <v>142892</v>
      </c>
    </row>
    <row r="19" spans="1:10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179</v>
      </c>
      <c r="F19" s="5">
        <f t="shared" si="0"/>
        <v>177884.80000000002</v>
      </c>
      <c r="G19" s="5">
        <v>0</v>
      </c>
      <c r="H19" s="5">
        <f t="shared" si="1"/>
        <v>44471.200000000004</v>
      </c>
      <c r="I19" s="5">
        <v>458860.59800000011</v>
      </c>
      <c r="J19" s="5">
        <v>222356</v>
      </c>
    </row>
    <row r="20" spans="1:10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179</v>
      </c>
      <c r="F20" s="5">
        <f t="shared" si="0"/>
        <v>81280.800000000003</v>
      </c>
      <c r="G20" s="5">
        <v>0</v>
      </c>
      <c r="H20" s="5">
        <f t="shared" si="1"/>
        <v>20320.2</v>
      </c>
      <c r="I20" s="5">
        <v>210950.92300000004</v>
      </c>
      <c r="J20" s="5">
        <v>101601</v>
      </c>
    </row>
    <row r="21" spans="1:10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179</v>
      </c>
      <c r="F21" s="5">
        <f t="shared" si="0"/>
        <v>90230.400000000009</v>
      </c>
      <c r="G21" s="5">
        <v>0</v>
      </c>
      <c r="H21" s="5">
        <f t="shared" si="1"/>
        <v>22557.600000000002</v>
      </c>
      <c r="I21" s="5">
        <v>230506.09800000009</v>
      </c>
      <c r="J21" s="5">
        <v>112788</v>
      </c>
    </row>
    <row r="22" spans="1:10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179</v>
      </c>
      <c r="F22" s="5">
        <f>J22*0.8</f>
        <v>44316.800000000003</v>
      </c>
      <c r="G22" s="5">
        <f>J22*0.2</f>
        <v>11079.2</v>
      </c>
      <c r="H22" s="5">
        <v>0</v>
      </c>
      <c r="I22" s="5">
        <v>112853.31999999998</v>
      </c>
      <c r="J22" s="5">
        <v>55396</v>
      </c>
    </row>
    <row r="23" spans="1:10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179</v>
      </c>
      <c r="F23" s="5">
        <f t="shared" ref="F23:F39" si="2">J23*0.8</f>
        <v>173407.2</v>
      </c>
      <c r="G23" s="5">
        <v>0</v>
      </c>
      <c r="H23" s="5">
        <f t="shared" ref="H23:H39" si="3">J23*0.2</f>
        <v>43351.8</v>
      </c>
      <c r="I23" s="5">
        <v>441787.59099999996</v>
      </c>
      <c r="J23" s="5">
        <v>216759</v>
      </c>
    </row>
    <row r="24" spans="1:10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179</v>
      </c>
      <c r="F24" s="5">
        <f t="shared" si="2"/>
        <v>125252.8</v>
      </c>
      <c r="G24" s="5">
        <v>0</v>
      </c>
      <c r="H24" s="5">
        <f t="shared" si="3"/>
        <v>31313.200000000001</v>
      </c>
      <c r="I24" s="5">
        <v>323010.5999999998</v>
      </c>
      <c r="J24" s="5">
        <v>156566</v>
      </c>
    </row>
    <row r="25" spans="1:10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179</v>
      </c>
      <c r="F25" s="5">
        <f t="shared" si="2"/>
        <v>110121.60000000001</v>
      </c>
      <c r="G25" s="5">
        <v>0</v>
      </c>
      <c r="H25" s="5">
        <f t="shared" si="3"/>
        <v>27530.400000000001</v>
      </c>
      <c r="I25" s="5">
        <v>282371.27900000021</v>
      </c>
      <c r="J25" s="5">
        <v>137652</v>
      </c>
    </row>
    <row r="26" spans="1:10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179</v>
      </c>
      <c r="F26" s="5">
        <f t="shared" si="2"/>
        <v>347113.60000000003</v>
      </c>
      <c r="G26" s="5">
        <v>0</v>
      </c>
      <c r="H26" s="5">
        <f t="shared" si="3"/>
        <v>86778.400000000009</v>
      </c>
      <c r="I26" s="5">
        <v>889870.43399999908</v>
      </c>
      <c r="J26" s="5">
        <v>433892</v>
      </c>
    </row>
    <row r="27" spans="1:10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179</v>
      </c>
      <c r="F27" s="5">
        <f t="shared" si="2"/>
        <v>124723.20000000001</v>
      </c>
      <c r="G27" s="5">
        <v>0</v>
      </c>
      <c r="H27" s="5">
        <f t="shared" si="3"/>
        <v>31180.800000000003</v>
      </c>
      <c r="I27" s="5">
        <v>322534.02100000001</v>
      </c>
      <c r="J27" s="5">
        <v>155904</v>
      </c>
    </row>
    <row r="28" spans="1:10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179</v>
      </c>
      <c r="F28" s="5">
        <f t="shared" si="2"/>
        <v>234670.40000000002</v>
      </c>
      <c r="G28" s="5">
        <v>0</v>
      </c>
      <c r="H28" s="5">
        <f t="shared" si="3"/>
        <v>58667.600000000006</v>
      </c>
      <c r="I28" s="5">
        <v>606235.31400000025</v>
      </c>
      <c r="J28" s="5">
        <v>293338</v>
      </c>
    </row>
    <row r="29" spans="1:10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179</v>
      </c>
      <c r="F29" s="5">
        <f t="shared" si="2"/>
        <v>160018.40000000002</v>
      </c>
      <c r="G29" s="5">
        <v>0</v>
      </c>
      <c r="H29" s="5">
        <f t="shared" si="3"/>
        <v>40004.600000000006</v>
      </c>
      <c r="I29" s="5">
        <v>414050.33299999969</v>
      </c>
      <c r="J29" s="5">
        <v>200023</v>
      </c>
    </row>
    <row r="30" spans="1:10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179</v>
      </c>
      <c r="F30" s="5">
        <f t="shared" si="2"/>
        <v>559940</v>
      </c>
      <c r="G30" s="5">
        <v>0</v>
      </c>
      <c r="H30" s="5">
        <f t="shared" si="3"/>
        <v>139985</v>
      </c>
      <c r="I30" s="5">
        <v>1425659.427000002</v>
      </c>
      <c r="J30" s="5">
        <v>699925</v>
      </c>
    </row>
    <row r="31" spans="1:10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179</v>
      </c>
      <c r="F31" s="5">
        <f t="shared" si="2"/>
        <v>160552.80000000002</v>
      </c>
      <c r="G31" s="5">
        <v>0</v>
      </c>
      <c r="H31" s="5">
        <f t="shared" si="3"/>
        <v>40138.200000000004</v>
      </c>
      <c r="I31" s="5">
        <v>410838.35200000025</v>
      </c>
      <c r="J31" s="5">
        <v>200691</v>
      </c>
    </row>
    <row r="32" spans="1:10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179</v>
      </c>
      <c r="F32" s="5">
        <f t="shared" si="2"/>
        <v>51540</v>
      </c>
      <c r="G32" s="5">
        <v>0</v>
      </c>
      <c r="H32" s="5">
        <f t="shared" si="3"/>
        <v>12885</v>
      </c>
      <c r="I32" s="5">
        <v>133746.01499999993</v>
      </c>
      <c r="J32" s="5">
        <v>64425</v>
      </c>
    </row>
    <row r="33" spans="1:10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179</v>
      </c>
      <c r="F33" s="5">
        <f t="shared" si="2"/>
        <v>51679.200000000004</v>
      </c>
      <c r="G33" s="5">
        <v>0</v>
      </c>
      <c r="H33" s="5">
        <f t="shared" si="3"/>
        <v>12919.800000000001</v>
      </c>
      <c r="I33" s="5">
        <v>134965.973</v>
      </c>
      <c r="J33" s="5">
        <v>64599</v>
      </c>
    </row>
    <row r="34" spans="1:10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179</v>
      </c>
      <c r="F34" s="5">
        <f t="shared" si="2"/>
        <v>67300.800000000003</v>
      </c>
      <c r="G34" s="5">
        <v>0</v>
      </c>
      <c r="H34" s="5">
        <f t="shared" si="3"/>
        <v>16825.2</v>
      </c>
      <c r="I34" s="5">
        <v>174925.71999999991</v>
      </c>
      <c r="J34" s="5">
        <v>84126</v>
      </c>
    </row>
    <row r="35" spans="1:10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179</v>
      </c>
      <c r="F35" s="5">
        <f t="shared" si="2"/>
        <v>39116</v>
      </c>
      <c r="G35" s="5">
        <v>0</v>
      </c>
      <c r="H35" s="5">
        <f t="shared" si="3"/>
        <v>9779</v>
      </c>
      <c r="I35" s="5">
        <v>101301.78699999995</v>
      </c>
      <c r="J35" s="5">
        <v>48895</v>
      </c>
    </row>
    <row r="36" spans="1:10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179</v>
      </c>
      <c r="F36" s="5">
        <f t="shared" si="2"/>
        <v>872533.60000000009</v>
      </c>
      <c r="G36" s="5">
        <v>0</v>
      </c>
      <c r="H36" s="5">
        <f t="shared" si="3"/>
        <v>218133.40000000002</v>
      </c>
      <c r="I36" s="5">
        <v>2221688.3479999979</v>
      </c>
      <c r="J36" s="5">
        <v>1090667</v>
      </c>
    </row>
    <row r="37" spans="1:10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179</v>
      </c>
      <c r="F37" s="5">
        <f t="shared" si="2"/>
        <v>67196.800000000003</v>
      </c>
      <c r="G37" s="5">
        <v>0</v>
      </c>
      <c r="H37" s="5">
        <f t="shared" si="3"/>
        <v>16799.2</v>
      </c>
      <c r="I37" s="5">
        <v>171664.47200000001</v>
      </c>
      <c r="J37" s="5">
        <v>83996</v>
      </c>
    </row>
    <row r="38" spans="1:10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179</v>
      </c>
      <c r="F38" s="5">
        <f t="shared" si="2"/>
        <v>91340.800000000003</v>
      </c>
      <c r="G38" s="5">
        <v>0</v>
      </c>
      <c r="H38" s="5">
        <f t="shared" si="3"/>
        <v>22835.200000000001</v>
      </c>
      <c r="I38" s="5">
        <v>235530.58500000005</v>
      </c>
      <c r="J38" s="5">
        <v>114176</v>
      </c>
    </row>
    <row r="39" spans="1:10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179</v>
      </c>
      <c r="F39" s="5">
        <f t="shared" si="2"/>
        <v>534606.4</v>
      </c>
      <c r="G39" s="5">
        <v>0</v>
      </c>
      <c r="H39" s="5">
        <f t="shared" si="3"/>
        <v>133651.6</v>
      </c>
      <c r="I39" s="5">
        <v>1361392.7139999999</v>
      </c>
      <c r="J39" s="5">
        <v>668258</v>
      </c>
    </row>
    <row r="40" spans="1:10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179</v>
      </c>
      <c r="F40" s="5">
        <f>J40*0.8</f>
        <v>257479.2</v>
      </c>
      <c r="G40" s="5">
        <f>J40*0.2</f>
        <v>64369.8</v>
      </c>
      <c r="H40" s="5">
        <v>0</v>
      </c>
      <c r="I40" s="5">
        <v>655924.00599999994</v>
      </c>
      <c r="J40" s="5">
        <v>321849</v>
      </c>
    </row>
    <row r="41" spans="1:10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179</v>
      </c>
      <c r="F41" s="5">
        <f>J41*0.9</f>
        <v>33387.300000000003</v>
      </c>
      <c r="G41" s="5">
        <v>0</v>
      </c>
      <c r="H41" s="5">
        <f>J41*0.1</f>
        <v>3709.7000000000003</v>
      </c>
      <c r="I41" s="5">
        <v>75557.373000000007</v>
      </c>
      <c r="J41" s="5">
        <v>37097</v>
      </c>
    </row>
    <row r="42" spans="1:10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179</v>
      </c>
      <c r="F42" s="5">
        <f t="shared" ref="F42:F44" si="4">J42*0.9</f>
        <v>41385.599999999999</v>
      </c>
      <c r="G42" s="5">
        <v>0</v>
      </c>
      <c r="H42" s="5">
        <f t="shared" ref="H42:H44" si="5">J42*0.1</f>
        <v>4598.4000000000005</v>
      </c>
      <c r="I42" s="5">
        <v>93650.525999999998</v>
      </c>
      <c r="J42" s="5">
        <v>45984</v>
      </c>
    </row>
    <row r="43" spans="1:10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179</v>
      </c>
      <c r="F43" s="5">
        <f t="shared" si="4"/>
        <v>15933.6</v>
      </c>
      <c r="G43" s="5">
        <v>0</v>
      </c>
      <c r="H43" s="5">
        <f t="shared" si="5"/>
        <v>1770.4</v>
      </c>
      <c r="I43" s="5">
        <v>36053.753999999986</v>
      </c>
      <c r="J43" s="5">
        <v>17704</v>
      </c>
    </row>
    <row r="44" spans="1:10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179</v>
      </c>
      <c r="F44" s="5">
        <f t="shared" si="4"/>
        <v>212598</v>
      </c>
      <c r="G44" s="5">
        <v>0</v>
      </c>
      <c r="H44" s="5">
        <f t="shared" si="5"/>
        <v>23622</v>
      </c>
      <c r="I44" s="5">
        <v>481092.80699999951</v>
      </c>
      <c r="J44" s="5">
        <v>236220</v>
      </c>
    </row>
    <row r="45" spans="1:10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179</v>
      </c>
      <c r="F45" s="5">
        <f>J45*0.8</f>
        <v>560927.20000000007</v>
      </c>
      <c r="G45" s="5">
        <v>0</v>
      </c>
      <c r="H45" s="5">
        <f>J45*0.2</f>
        <v>140231.80000000002</v>
      </c>
      <c r="I45" s="5">
        <v>1474113.8470000019</v>
      </c>
      <c r="J45" s="5">
        <v>701159</v>
      </c>
    </row>
    <row r="46" spans="1:10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179</v>
      </c>
      <c r="F46" s="5">
        <f t="shared" ref="F46:F78" si="6">J46*0.9</f>
        <v>26014.5</v>
      </c>
      <c r="G46" s="5">
        <v>0</v>
      </c>
      <c r="H46" s="5">
        <f t="shared" ref="H46:H78" si="7">J46*0.1</f>
        <v>2890.5</v>
      </c>
      <c r="I46" s="5">
        <v>58877.462999999996</v>
      </c>
      <c r="J46" s="5">
        <v>28905</v>
      </c>
    </row>
    <row r="47" spans="1:10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179</v>
      </c>
      <c r="F47" s="5">
        <f t="shared" si="6"/>
        <v>13613.4</v>
      </c>
      <c r="G47" s="5">
        <v>0</v>
      </c>
      <c r="H47" s="5">
        <f t="shared" si="7"/>
        <v>1512.6000000000001</v>
      </c>
      <c r="I47" s="5">
        <v>30807.944</v>
      </c>
      <c r="J47" s="5">
        <v>15126</v>
      </c>
    </row>
    <row r="48" spans="1:10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179</v>
      </c>
      <c r="F48" s="5">
        <f t="shared" si="6"/>
        <v>7255.8</v>
      </c>
      <c r="G48" s="5">
        <v>0</v>
      </c>
      <c r="H48" s="5">
        <f t="shared" si="7"/>
        <v>806.2</v>
      </c>
      <c r="I48" s="5">
        <v>16416.827000000001</v>
      </c>
      <c r="J48" s="5">
        <v>8062</v>
      </c>
    </row>
    <row r="49" spans="1:10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179</v>
      </c>
      <c r="F49" s="5">
        <f t="shared" si="6"/>
        <v>47203.200000000004</v>
      </c>
      <c r="G49" s="5">
        <v>0</v>
      </c>
      <c r="H49" s="5">
        <f t="shared" si="7"/>
        <v>5244.8</v>
      </c>
      <c r="I49" s="5">
        <v>106862.122</v>
      </c>
      <c r="J49" s="5">
        <v>52448</v>
      </c>
    </row>
    <row r="50" spans="1:10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179</v>
      </c>
      <c r="F50" s="5">
        <f t="shared" si="6"/>
        <v>75484.800000000003</v>
      </c>
      <c r="G50" s="5">
        <v>0</v>
      </c>
      <c r="H50" s="5">
        <f t="shared" si="7"/>
        <v>8387.2000000000007</v>
      </c>
      <c r="I50" s="5">
        <v>170815.51900000003</v>
      </c>
      <c r="J50" s="5">
        <v>83872</v>
      </c>
    </row>
    <row r="51" spans="1:10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179</v>
      </c>
      <c r="F51" s="5">
        <f t="shared" si="6"/>
        <v>20534.400000000001</v>
      </c>
      <c r="G51" s="5">
        <v>0</v>
      </c>
      <c r="H51" s="5">
        <f t="shared" si="7"/>
        <v>2281.6</v>
      </c>
      <c r="I51" s="5">
        <v>46463.856000000007</v>
      </c>
      <c r="J51" s="5">
        <v>22816</v>
      </c>
    </row>
    <row r="52" spans="1:10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179</v>
      </c>
      <c r="F52" s="5">
        <f t="shared" si="6"/>
        <v>33034.5</v>
      </c>
      <c r="G52" s="5">
        <v>0</v>
      </c>
      <c r="H52" s="5">
        <f t="shared" si="7"/>
        <v>3670.5</v>
      </c>
      <c r="I52" s="5">
        <v>74763.947</v>
      </c>
      <c r="J52" s="5">
        <v>36705</v>
      </c>
    </row>
    <row r="53" spans="1:10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179</v>
      </c>
      <c r="F53" s="5">
        <f t="shared" si="6"/>
        <v>10228.5</v>
      </c>
      <c r="G53" s="5">
        <v>0</v>
      </c>
      <c r="H53" s="5">
        <f t="shared" si="7"/>
        <v>1136.5</v>
      </c>
      <c r="I53" s="5">
        <v>23146.552</v>
      </c>
      <c r="J53" s="5">
        <v>11365</v>
      </c>
    </row>
    <row r="54" spans="1:10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179</v>
      </c>
      <c r="F54" s="5">
        <f t="shared" si="6"/>
        <v>57343.5</v>
      </c>
      <c r="G54" s="5">
        <v>0</v>
      </c>
      <c r="H54" s="5">
        <f t="shared" si="7"/>
        <v>6371.5</v>
      </c>
      <c r="I54" s="5">
        <v>129760.59799999998</v>
      </c>
      <c r="J54" s="5">
        <v>63715</v>
      </c>
    </row>
    <row r="55" spans="1:10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179</v>
      </c>
      <c r="F55" s="5">
        <f t="shared" si="6"/>
        <v>39001.5</v>
      </c>
      <c r="G55" s="5">
        <v>0</v>
      </c>
      <c r="H55" s="5">
        <f t="shared" si="7"/>
        <v>4333.5</v>
      </c>
      <c r="I55" s="5">
        <v>88257.299999999959</v>
      </c>
      <c r="J55" s="5">
        <v>43335</v>
      </c>
    </row>
    <row r="56" spans="1:10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179</v>
      </c>
      <c r="F56" s="5">
        <f t="shared" si="6"/>
        <v>41636.700000000004</v>
      </c>
      <c r="G56" s="5">
        <v>0</v>
      </c>
      <c r="H56" s="5">
        <f t="shared" si="7"/>
        <v>4626.3</v>
      </c>
      <c r="I56" s="5">
        <v>94233.574000000008</v>
      </c>
      <c r="J56" s="5">
        <v>46263</v>
      </c>
    </row>
    <row r="57" spans="1:10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179</v>
      </c>
      <c r="F57" s="5">
        <f t="shared" si="6"/>
        <v>9537.3000000000011</v>
      </c>
      <c r="G57" s="5">
        <v>0</v>
      </c>
      <c r="H57" s="5">
        <f t="shared" si="7"/>
        <v>1059.7</v>
      </c>
      <c r="I57" s="5">
        <v>21584.888999999996</v>
      </c>
      <c r="J57" s="5">
        <v>10597</v>
      </c>
    </row>
    <row r="58" spans="1:10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179</v>
      </c>
      <c r="F58" s="5">
        <f t="shared" si="6"/>
        <v>79337.7</v>
      </c>
      <c r="G58" s="5">
        <v>0</v>
      </c>
      <c r="H58" s="5">
        <f t="shared" si="7"/>
        <v>8815.3000000000011</v>
      </c>
      <c r="I58" s="5">
        <v>179535.0639999999</v>
      </c>
      <c r="J58" s="5">
        <v>88153</v>
      </c>
    </row>
    <row r="59" spans="1:10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179</v>
      </c>
      <c r="F59" s="5">
        <f t="shared" si="6"/>
        <v>55088.1</v>
      </c>
      <c r="G59" s="5">
        <v>0</v>
      </c>
      <c r="H59" s="5">
        <f t="shared" si="7"/>
        <v>6120.9000000000005</v>
      </c>
      <c r="I59" s="5">
        <v>124683.85000000005</v>
      </c>
      <c r="J59" s="5">
        <v>61209</v>
      </c>
    </row>
    <row r="60" spans="1:10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179</v>
      </c>
      <c r="F60" s="5">
        <f t="shared" si="6"/>
        <v>14892.300000000001</v>
      </c>
      <c r="G60" s="5">
        <v>0</v>
      </c>
      <c r="H60" s="5">
        <f t="shared" si="7"/>
        <v>1654.7</v>
      </c>
      <c r="I60" s="5">
        <v>33701.054000000004</v>
      </c>
      <c r="J60" s="5">
        <v>16547</v>
      </c>
    </row>
    <row r="61" spans="1:10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179</v>
      </c>
      <c r="F61" s="5">
        <f t="shared" si="6"/>
        <v>7162.2</v>
      </c>
      <c r="G61" s="5">
        <v>0</v>
      </c>
      <c r="H61" s="5">
        <f t="shared" si="7"/>
        <v>795.80000000000007</v>
      </c>
      <c r="I61" s="5">
        <v>16212.684999999999</v>
      </c>
      <c r="J61" s="5">
        <v>7958</v>
      </c>
    </row>
    <row r="62" spans="1:10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179</v>
      </c>
      <c r="F62" s="5">
        <f t="shared" si="6"/>
        <v>14899.5</v>
      </c>
      <c r="G62" s="5">
        <v>0</v>
      </c>
      <c r="H62" s="5">
        <f t="shared" si="7"/>
        <v>1655.5</v>
      </c>
      <c r="I62" s="5">
        <v>33715.268999999993</v>
      </c>
      <c r="J62" s="5">
        <v>16555</v>
      </c>
    </row>
    <row r="63" spans="1:10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179</v>
      </c>
      <c r="F63" s="5">
        <f t="shared" si="6"/>
        <v>7833.6</v>
      </c>
      <c r="G63" s="5">
        <v>0</v>
      </c>
      <c r="H63" s="5">
        <f t="shared" si="7"/>
        <v>870.40000000000009</v>
      </c>
      <c r="I63" s="5">
        <v>17727.195000000003</v>
      </c>
      <c r="J63" s="5">
        <v>8704</v>
      </c>
    </row>
    <row r="64" spans="1:10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179</v>
      </c>
      <c r="F64" s="5">
        <f t="shared" si="6"/>
        <v>30868.2</v>
      </c>
      <c r="G64" s="5">
        <v>0</v>
      </c>
      <c r="H64" s="5">
        <f t="shared" si="7"/>
        <v>3429.8</v>
      </c>
      <c r="I64" s="5">
        <v>69860.850000000006</v>
      </c>
      <c r="J64" s="5">
        <v>34298</v>
      </c>
    </row>
    <row r="65" spans="1:10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179</v>
      </c>
      <c r="F65" s="5">
        <f t="shared" si="6"/>
        <v>28866.600000000002</v>
      </c>
      <c r="G65" s="5">
        <v>0</v>
      </c>
      <c r="H65" s="5">
        <f t="shared" si="7"/>
        <v>3207.4</v>
      </c>
      <c r="I65" s="5">
        <v>65324.581999999995</v>
      </c>
      <c r="J65" s="5">
        <v>32074</v>
      </c>
    </row>
    <row r="66" spans="1:10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179</v>
      </c>
      <c r="F66" s="5">
        <f t="shared" si="6"/>
        <v>38293.200000000004</v>
      </c>
      <c r="G66" s="5">
        <v>0</v>
      </c>
      <c r="H66" s="5">
        <f t="shared" si="7"/>
        <v>4254.8</v>
      </c>
      <c r="I66" s="5">
        <v>87207.668999999994</v>
      </c>
      <c r="J66" s="5">
        <v>42548</v>
      </c>
    </row>
    <row r="67" spans="1:10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179</v>
      </c>
      <c r="F67" s="5">
        <f t="shared" si="6"/>
        <v>59974.200000000004</v>
      </c>
      <c r="G67" s="5">
        <v>0</v>
      </c>
      <c r="H67" s="5">
        <f t="shared" si="7"/>
        <v>6663.8</v>
      </c>
      <c r="I67" s="5">
        <v>135749.34099999996</v>
      </c>
      <c r="J67" s="5">
        <v>66638</v>
      </c>
    </row>
    <row r="68" spans="1:10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179</v>
      </c>
      <c r="F68" s="5">
        <f t="shared" si="6"/>
        <v>43505.1</v>
      </c>
      <c r="G68" s="5">
        <v>0</v>
      </c>
      <c r="H68" s="5">
        <f t="shared" si="7"/>
        <v>4833.9000000000005</v>
      </c>
      <c r="I68" s="5">
        <v>98450.754000000001</v>
      </c>
      <c r="J68" s="5">
        <v>48339</v>
      </c>
    </row>
    <row r="69" spans="1:10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179</v>
      </c>
      <c r="F69" s="5">
        <f t="shared" si="6"/>
        <v>21996</v>
      </c>
      <c r="G69" s="5">
        <v>0</v>
      </c>
      <c r="H69" s="5">
        <f t="shared" si="7"/>
        <v>2444</v>
      </c>
      <c r="I69" s="5">
        <v>49775.173999999999</v>
      </c>
      <c r="J69" s="5">
        <v>24440</v>
      </c>
    </row>
    <row r="70" spans="1:10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179</v>
      </c>
      <c r="F70" s="5">
        <f t="shared" si="6"/>
        <v>14859</v>
      </c>
      <c r="G70" s="5">
        <v>0</v>
      </c>
      <c r="H70" s="5">
        <f t="shared" si="7"/>
        <v>1651</v>
      </c>
      <c r="I70" s="5">
        <v>33624.907000000007</v>
      </c>
      <c r="J70" s="5">
        <v>16510</v>
      </c>
    </row>
    <row r="71" spans="1:10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179</v>
      </c>
      <c r="F71" s="5">
        <f t="shared" si="6"/>
        <v>23391.9</v>
      </c>
      <c r="G71" s="5">
        <v>0</v>
      </c>
      <c r="H71" s="5">
        <f t="shared" si="7"/>
        <v>2599.1000000000004</v>
      </c>
      <c r="I71" s="5">
        <v>52938.367999999995</v>
      </c>
      <c r="J71" s="5">
        <v>25991</v>
      </c>
    </row>
    <row r="72" spans="1:10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179</v>
      </c>
      <c r="F72" s="5">
        <f t="shared" si="6"/>
        <v>29236.5</v>
      </c>
      <c r="G72" s="5">
        <v>0</v>
      </c>
      <c r="H72" s="5">
        <f t="shared" si="7"/>
        <v>3248.5</v>
      </c>
      <c r="I72" s="5">
        <v>66160.902999999991</v>
      </c>
      <c r="J72" s="5">
        <v>32485</v>
      </c>
    </row>
    <row r="73" spans="1:10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179</v>
      </c>
      <c r="F73" s="5">
        <f t="shared" si="6"/>
        <v>28213.200000000001</v>
      </c>
      <c r="G73" s="5">
        <v>0</v>
      </c>
      <c r="H73" s="5">
        <f t="shared" si="7"/>
        <v>3134.8</v>
      </c>
      <c r="I73" s="5">
        <v>63846.04</v>
      </c>
      <c r="J73" s="5">
        <v>31348</v>
      </c>
    </row>
    <row r="74" spans="1:10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179</v>
      </c>
      <c r="F74" s="5">
        <f t="shared" si="6"/>
        <v>17243.100000000002</v>
      </c>
      <c r="G74" s="5">
        <v>0</v>
      </c>
      <c r="H74" s="5">
        <f t="shared" si="7"/>
        <v>1915.9</v>
      </c>
      <c r="I74" s="5">
        <v>39014.588999999993</v>
      </c>
      <c r="J74" s="5">
        <v>19159</v>
      </c>
    </row>
    <row r="75" spans="1:10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179</v>
      </c>
      <c r="F75" s="5">
        <f t="shared" si="6"/>
        <v>10393.200000000001</v>
      </c>
      <c r="G75" s="5">
        <v>0</v>
      </c>
      <c r="H75" s="5">
        <f t="shared" si="7"/>
        <v>1154.8</v>
      </c>
      <c r="I75" s="5">
        <v>23525.849000000002</v>
      </c>
      <c r="J75" s="5">
        <v>11548</v>
      </c>
    </row>
    <row r="76" spans="1:10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179</v>
      </c>
      <c r="F76" s="5">
        <f t="shared" si="6"/>
        <v>23141.7</v>
      </c>
      <c r="G76" s="5">
        <v>0</v>
      </c>
      <c r="H76" s="5">
        <f t="shared" si="7"/>
        <v>2571.3000000000002</v>
      </c>
      <c r="I76" s="5">
        <v>52371.817999999992</v>
      </c>
      <c r="J76" s="5">
        <v>25713</v>
      </c>
    </row>
    <row r="77" spans="1:10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179</v>
      </c>
      <c r="F77" s="5">
        <f t="shared" si="6"/>
        <v>8368.2000000000007</v>
      </c>
      <c r="G77" s="5">
        <v>0</v>
      </c>
      <c r="H77" s="5">
        <f t="shared" si="7"/>
        <v>929.80000000000007</v>
      </c>
      <c r="I77" s="5">
        <v>18938.127</v>
      </c>
      <c r="J77" s="5">
        <v>9298</v>
      </c>
    </row>
    <row r="78" spans="1:10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179</v>
      </c>
      <c r="F78" s="5">
        <f t="shared" si="6"/>
        <v>202839.30000000002</v>
      </c>
      <c r="G78" s="5">
        <v>0</v>
      </c>
      <c r="H78" s="5">
        <f t="shared" si="7"/>
        <v>22537.7</v>
      </c>
      <c r="I78" s="5">
        <v>459013.80399999983</v>
      </c>
      <c r="J78" s="5">
        <v>225377</v>
      </c>
    </row>
    <row r="79" spans="1:10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179</v>
      </c>
      <c r="F79" s="5">
        <f>J79*0.8</f>
        <v>47328.800000000003</v>
      </c>
      <c r="G79" s="5">
        <v>0</v>
      </c>
      <c r="H79" s="5">
        <f>J79*0.2</f>
        <v>11832.2</v>
      </c>
      <c r="I79" s="5">
        <v>124344.74299999999</v>
      </c>
      <c r="J79" s="5">
        <v>59161</v>
      </c>
    </row>
    <row r="80" spans="1:10" ht="15" thickBot="1" x14ac:dyDescent="0.35">
      <c r="A80" s="9" t="s">
        <v>170</v>
      </c>
      <c r="B80" s="10"/>
      <c r="C80" s="10"/>
      <c r="D80" s="10"/>
      <c r="E80" s="11"/>
      <c r="F80" s="7">
        <f>SUM(F2:F79)</f>
        <v>9219492.9999999944</v>
      </c>
      <c r="G80" s="7">
        <f>SUM(G2:G79)</f>
        <v>75449</v>
      </c>
      <c r="H80" s="7">
        <f>SUM(H2:H79)</f>
        <v>2028786.0000000002</v>
      </c>
      <c r="I80" s="8">
        <f>SUM(I2:I79)</f>
        <v>23245766.647000011</v>
      </c>
      <c r="J80" s="8">
        <f>SUM(J2:J79)</f>
        <v>11323728</v>
      </c>
    </row>
  </sheetData>
  <autoFilter ref="A1:J1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>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100887 Okan Turkozu</dc:creator>
  <cp:lastModifiedBy>100887 Okan Turkozu</cp:lastModifiedBy>
  <dcterms:created xsi:type="dcterms:W3CDTF">2026-06-04T10:58:36Z</dcterms:created>
  <dcterms:modified xsi:type="dcterms:W3CDTF">2026-06-17T13:08:53Z</dcterms:modified>
</cp:coreProperties>
</file>