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CAK" sheetId="1" r:id="rId1"/>
    <sheet name="ŞUBAT" sheetId="2" r:id="rId2"/>
    <sheet name="MART" sheetId="3" r:id="rId3"/>
    <sheet name="NİSAN" sheetId="6" r:id="rId4"/>
    <sheet name="MAYIS" sheetId="4" r:id="rId5"/>
    <sheet name="HAZİRAN" sheetId="5" r:id="rId6"/>
    <sheet name="TEMMUZ" sheetId="7" r:id="rId7"/>
    <sheet name="AĞUSTOS" sheetId="8" r:id="rId8"/>
    <sheet name="EYLÜL" sheetId="9" r:id="rId9"/>
    <sheet name="EKİM" sheetId="12" r:id="rId10"/>
    <sheet name="KASIM" sheetId="10" r:id="rId11"/>
    <sheet name="ARALIK" sheetId="11" r:id="rId12"/>
  </sheets>
  <definedNames>
    <definedName name="_xlnm._FilterDatabase" localSheetId="7" hidden="1">AĞUSTOS!$A$1:$J$1</definedName>
    <definedName name="_xlnm._FilterDatabase" localSheetId="11" hidden="1">ARALIK!$A$1:$J$1</definedName>
    <definedName name="_xlnm._FilterDatabase" localSheetId="9" hidden="1">EKİM!$A$1:$J$1</definedName>
    <definedName name="_xlnm._FilterDatabase" localSheetId="8" hidden="1">EYLÜL!$A$1:$J$80</definedName>
    <definedName name="_xlnm._FilterDatabase" localSheetId="5" hidden="1">HAZİRAN!$A$1:$J$1</definedName>
    <definedName name="_xlnm._FilterDatabase" localSheetId="10" hidden="1">KASIM!$A$1:$J$1</definedName>
    <definedName name="_xlnm._FilterDatabase" localSheetId="2" hidden="1">MART!$A$1:$J$1</definedName>
    <definedName name="_xlnm._FilterDatabase" localSheetId="4" hidden="1">MAYIS!$A$1:$J$1</definedName>
    <definedName name="_xlnm._FilterDatabase" localSheetId="3" hidden="1">NİSAN!$A$1:$J$1</definedName>
    <definedName name="_xlnm._FilterDatabase" localSheetId="0" hidden="1">OCAK!$A$1:$J$1</definedName>
    <definedName name="_xlnm._FilterDatabase" localSheetId="1" hidden="1">ŞUBAT!$A$1:$J$1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1" l="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G80" i="11" s="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F80" i="11" s="1"/>
  <c r="H3" i="11"/>
  <c r="H80" i="11" s="1"/>
  <c r="F3" i="11"/>
  <c r="H2" i="11"/>
  <c r="F2" i="11"/>
  <c r="J80" i="10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G80" i="10" s="1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H80" i="10" s="1"/>
  <c r="F2" i="10"/>
  <c r="F80" i="10" s="1"/>
  <c r="J80" i="12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G80" i="12" s="1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H80" i="12" s="1"/>
  <c r="F4" i="12"/>
  <c r="H3" i="12"/>
  <c r="F3" i="12"/>
  <c r="H2" i="12"/>
  <c r="F2" i="12"/>
  <c r="F80" i="12" s="1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G80" i="9" s="1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H80" i="9" s="1"/>
  <c r="F2" i="9"/>
  <c r="F80" i="9" s="1"/>
  <c r="J80" i="8"/>
  <c r="I80" i="8"/>
  <c r="H80" i="8"/>
  <c r="G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F80" i="8" s="1"/>
  <c r="H3" i="8"/>
  <c r="F3" i="8"/>
  <c r="H2" i="8"/>
  <c r="F2" i="8"/>
  <c r="J80" i="7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G80" i="7" s="1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H80" i="7" s="1"/>
  <c r="F2" i="7"/>
  <c r="F80" i="7" s="1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80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H80" i="5" s="1"/>
  <c r="F5" i="5"/>
  <c r="H4" i="5"/>
  <c r="F4" i="5"/>
  <c r="H3" i="5"/>
  <c r="F3" i="5"/>
  <c r="H2" i="5"/>
  <c r="F2" i="5"/>
  <c r="F80" i="5" s="1"/>
  <c r="J80" i="4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G80" i="4" s="1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H80" i="4" s="1"/>
  <c r="F2" i="4"/>
  <c r="F80" i="4" s="1"/>
  <c r="J80" i="6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G80" i="6" s="1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H80" i="6" s="1"/>
  <c r="F4" i="6"/>
  <c r="H3" i="6"/>
  <c r="F3" i="6"/>
  <c r="H2" i="6"/>
  <c r="F2" i="6"/>
  <c r="F80" i="6" s="1"/>
  <c r="J80" i="3"/>
  <c r="I80" i="3"/>
  <c r="H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G80" i="3" s="1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F80" i="3" s="1"/>
  <c r="J80" i="2"/>
  <c r="I80" i="2"/>
  <c r="H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G80" i="2" s="1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F2" i="2"/>
  <c r="F80" i="2" s="1"/>
  <c r="J80" i="1"/>
  <c r="I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G80" i="1" s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H80" i="1" s="1"/>
  <c r="F2" i="1"/>
  <c r="F80" i="1" s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<sst xmlns="http://schemas.openxmlformats.org/spreadsheetml/2006/main" count="3876" uniqueCount="183">
  <si>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</si>
  <si>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</si>
  <si>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</si>
  <si>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</si>
  <si>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</si>
  <si>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</si>
  <si>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</si>
  <si>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</si>
  <si>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</si>
  <si>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</si>
  <si>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</si>
  <si>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</si>
  <si>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</si>
  <si>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2021/01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</si>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</sst>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13</v>
      </c>
      <c r="F2" s="5">
        <f>J2*0.8</f>
        <v>706366.4</v>
      </c>
      <c r="G2" s="5">
        <v>0</v>
      </c>
      <c r="H2" s="5">
        <f>J2*0.2</f>
        <v>176591.6</v>
      </c>
      <c r="I2" s="5">
        <v>1255762.3899999983</v>
      </c>
      <c r="J2" s="5">
        <v>882958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13</v>
      </c>
      <c r="F3" s="5">
        <f t="shared" ref="F3:F21" si="0">J3*0.8</f>
        <v>122396</v>
      </c>
      <c r="G3" s="5">
        <v>0</v>
      </c>
      <c r="H3" s="5">
        <f t="shared" ref="H3:H21" si="1">J3*0.2</f>
        <v>30599</v>
      </c>
      <c r="I3" s="5">
        <v>222781.79899999997</v>
      </c>
      <c r="J3" s="5">
        <v>152995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13</v>
      </c>
      <c r="F4" s="5">
        <f t="shared" si="0"/>
        <v>314208.8</v>
      </c>
      <c r="G4" s="5">
        <v>0</v>
      </c>
      <c r="H4" s="5">
        <f t="shared" si="1"/>
        <v>78552.2</v>
      </c>
      <c r="I4" s="5">
        <v>566388.43999999994</v>
      </c>
      <c r="J4" s="5">
        <v>392761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13</v>
      </c>
      <c r="F5" s="5">
        <f t="shared" si="0"/>
        <v>266121.60000000003</v>
      </c>
      <c r="G5" s="5">
        <v>0</v>
      </c>
      <c r="H5" s="5">
        <f t="shared" si="1"/>
        <v>66530.400000000009</v>
      </c>
      <c r="I5" s="5">
        <v>476898.30499999993</v>
      </c>
      <c r="J5" s="5">
        <v>332652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13</v>
      </c>
      <c r="F6" s="5">
        <f t="shared" si="0"/>
        <v>211580.80000000002</v>
      </c>
      <c r="G6" s="5">
        <v>0</v>
      </c>
      <c r="H6" s="5">
        <f t="shared" si="1"/>
        <v>52895.200000000004</v>
      </c>
      <c r="I6" s="5">
        <v>379280.03700000007</v>
      </c>
      <c r="J6" s="5">
        <v>264476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13</v>
      </c>
      <c r="F7" s="5">
        <f t="shared" si="0"/>
        <v>572051.20000000007</v>
      </c>
      <c r="G7" s="5">
        <v>0</v>
      </c>
      <c r="H7" s="5">
        <f t="shared" si="1"/>
        <v>143012.80000000002</v>
      </c>
      <c r="I7" s="5">
        <v>1016466.3719999999</v>
      </c>
      <c r="J7" s="5">
        <v>715064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13</v>
      </c>
      <c r="F8" s="5">
        <f t="shared" si="0"/>
        <v>188141.6</v>
      </c>
      <c r="G8" s="5">
        <v>0</v>
      </c>
      <c r="H8" s="5">
        <f t="shared" si="1"/>
        <v>47035.4</v>
      </c>
      <c r="I8" s="5">
        <v>341444.07400000002</v>
      </c>
      <c r="J8" s="5">
        <v>235177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13</v>
      </c>
      <c r="F9" s="5">
        <f t="shared" si="0"/>
        <v>162806.40000000002</v>
      </c>
      <c r="G9" s="5">
        <v>0</v>
      </c>
      <c r="H9" s="5">
        <f t="shared" si="1"/>
        <v>40701.600000000006</v>
      </c>
      <c r="I9" s="5">
        <v>294691.30699999997</v>
      </c>
      <c r="J9" s="5">
        <v>203508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13</v>
      </c>
      <c r="F10" s="5">
        <f t="shared" si="0"/>
        <v>273468</v>
      </c>
      <c r="G10" s="5">
        <v>0</v>
      </c>
      <c r="H10" s="5">
        <f t="shared" si="1"/>
        <v>68367</v>
      </c>
      <c r="I10" s="5">
        <v>491406.57999999984</v>
      </c>
      <c r="J10" s="5">
        <v>341835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13</v>
      </c>
      <c r="F11" s="5">
        <f t="shared" si="0"/>
        <v>198267.2</v>
      </c>
      <c r="G11" s="5">
        <v>0</v>
      </c>
      <c r="H11" s="5">
        <f t="shared" si="1"/>
        <v>49566.8</v>
      </c>
      <c r="I11" s="5">
        <v>352227.04200000002</v>
      </c>
      <c r="J11" s="5">
        <v>247834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13</v>
      </c>
      <c r="F12" s="5">
        <f t="shared" si="0"/>
        <v>448847.2</v>
      </c>
      <c r="G12" s="5">
        <v>0</v>
      </c>
      <c r="H12" s="5">
        <f t="shared" si="1"/>
        <v>112211.8</v>
      </c>
      <c r="I12" s="5">
        <v>790690.28199999989</v>
      </c>
      <c r="J12" s="5">
        <v>561059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13</v>
      </c>
      <c r="F13" s="5">
        <f t="shared" si="0"/>
        <v>348920.80000000005</v>
      </c>
      <c r="G13" s="5">
        <v>0</v>
      </c>
      <c r="H13" s="5">
        <f t="shared" si="1"/>
        <v>87230.200000000012</v>
      </c>
      <c r="I13" s="5">
        <v>617605.09200000006</v>
      </c>
      <c r="J13" s="5">
        <v>436151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13</v>
      </c>
      <c r="F14" s="5">
        <f t="shared" si="0"/>
        <v>775953.13599999994</v>
      </c>
      <c r="G14" s="5">
        <v>0</v>
      </c>
      <c r="H14" s="5">
        <f t="shared" si="1"/>
        <v>193988.28399999999</v>
      </c>
      <c r="I14" s="5">
        <v>1369690.0409999995</v>
      </c>
      <c r="J14" s="5">
        <v>969941.41999999993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13</v>
      </c>
      <c r="F15" s="5">
        <f t="shared" si="0"/>
        <v>116645.6</v>
      </c>
      <c r="G15" s="5">
        <v>0</v>
      </c>
      <c r="H15" s="5">
        <f t="shared" si="1"/>
        <v>29161.4</v>
      </c>
      <c r="I15" s="5">
        <v>205367.89300000001</v>
      </c>
      <c r="J15" s="5">
        <v>145807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13</v>
      </c>
      <c r="F16" s="5">
        <f t="shared" si="0"/>
        <v>179109.6</v>
      </c>
      <c r="G16" s="5">
        <v>0</v>
      </c>
      <c r="H16" s="5">
        <f t="shared" si="1"/>
        <v>44777.4</v>
      </c>
      <c r="I16" s="5">
        <v>324122.17000000004</v>
      </c>
      <c r="J16" s="5">
        <v>223887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13</v>
      </c>
      <c r="F17" s="5">
        <f t="shared" si="0"/>
        <v>574336</v>
      </c>
      <c r="G17" s="5">
        <v>0</v>
      </c>
      <c r="H17" s="5">
        <f t="shared" si="1"/>
        <v>143584</v>
      </c>
      <c r="I17" s="5">
        <v>1020139.9680000002</v>
      </c>
      <c r="J17" s="5">
        <v>717920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13</v>
      </c>
      <c r="F18" s="5">
        <f t="shared" si="0"/>
        <v>206483.20000000001</v>
      </c>
      <c r="G18" s="5">
        <v>0</v>
      </c>
      <c r="H18" s="5">
        <f t="shared" si="1"/>
        <v>51620.800000000003</v>
      </c>
      <c r="I18" s="5">
        <v>365978.43</v>
      </c>
      <c r="J18" s="5">
        <v>258104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13</v>
      </c>
      <c r="F19" s="5">
        <f t="shared" si="0"/>
        <v>332795.36800000002</v>
      </c>
      <c r="G19" s="5">
        <v>0</v>
      </c>
      <c r="H19" s="5">
        <f t="shared" si="1"/>
        <v>83198.842000000004</v>
      </c>
      <c r="I19" s="5">
        <v>589798.50900000008</v>
      </c>
      <c r="J19" s="5">
        <v>415994.20999999996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13</v>
      </c>
      <c r="F20" s="5">
        <f t="shared" si="0"/>
        <v>154266.4</v>
      </c>
      <c r="G20" s="5">
        <v>0</v>
      </c>
      <c r="H20" s="5">
        <f t="shared" si="1"/>
        <v>38566.6</v>
      </c>
      <c r="I20" s="5">
        <v>276004.864</v>
      </c>
      <c r="J20" s="5">
        <v>192833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13</v>
      </c>
      <c r="F21" s="5">
        <f t="shared" si="0"/>
        <v>158738.40000000002</v>
      </c>
      <c r="G21" s="5">
        <v>0</v>
      </c>
      <c r="H21" s="5">
        <f t="shared" si="1"/>
        <v>39684.600000000006</v>
      </c>
      <c r="I21" s="5">
        <v>279136.92100000003</v>
      </c>
      <c r="J21" s="5">
        <v>198423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99820</v>
      </c>
      <c r="G22" s="5">
        <f>J22*0.2</f>
        <v>24955</v>
      </c>
      <c r="H22" s="5">
        <v>0</v>
      </c>
      <c r="I22" s="5">
        <v>175369.35000000003</v>
      </c>
      <c r="J22" s="5">
        <v>124775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13</v>
      </c>
      <c r="F23" s="5">
        <f t="shared" ref="F23:F39" si="2">J23*0.8</f>
        <v>379467.33600000001</v>
      </c>
      <c r="G23" s="5">
        <v>0</v>
      </c>
      <c r="H23" s="5">
        <f t="shared" ref="H23:H39" si="3">J23*0.2</f>
        <v>94866.834000000003</v>
      </c>
      <c r="I23" s="5">
        <v>665361.32600000047</v>
      </c>
      <c r="J23" s="5">
        <v>474334.17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13</v>
      </c>
      <c r="F24" s="5">
        <f t="shared" si="2"/>
        <v>241776</v>
      </c>
      <c r="G24" s="5">
        <v>0</v>
      </c>
      <c r="H24" s="5">
        <f t="shared" si="3"/>
        <v>60444</v>
      </c>
      <c r="I24" s="5">
        <v>427933.59600000019</v>
      </c>
      <c r="J24" s="5">
        <v>302220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13</v>
      </c>
      <c r="F25" s="5">
        <f t="shared" si="2"/>
        <v>226668</v>
      </c>
      <c r="G25" s="5">
        <v>0</v>
      </c>
      <c r="H25" s="5">
        <f t="shared" si="3"/>
        <v>56667</v>
      </c>
      <c r="I25" s="5">
        <v>399291.11699999997</v>
      </c>
      <c r="J25" s="5">
        <v>283335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13</v>
      </c>
      <c r="F26" s="5">
        <f t="shared" si="2"/>
        <v>782999.20000000007</v>
      </c>
      <c r="G26" s="5">
        <v>0</v>
      </c>
      <c r="H26" s="5">
        <f t="shared" si="3"/>
        <v>195749.80000000002</v>
      </c>
      <c r="I26" s="5">
        <v>1392292.5319999987</v>
      </c>
      <c r="J26" s="5">
        <v>978749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13</v>
      </c>
      <c r="F27" s="5">
        <f t="shared" si="2"/>
        <v>253400.84800000006</v>
      </c>
      <c r="G27" s="5">
        <v>0</v>
      </c>
      <c r="H27" s="5">
        <f t="shared" si="3"/>
        <v>63350.212000000014</v>
      </c>
      <c r="I27" s="5">
        <v>452526.223</v>
      </c>
      <c r="J27" s="5">
        <v>316751.06000000006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13</v>
      </c>
      <c r="F28" s="5">
        <f t="shared" si="2"/>
        <v>463744.80000000005</v>
      </c>
      <c r="G28" s="5">
        <v>0</v>
      </c>
      <c r="H28" s="5">
        <f t="shared" si="3"/>
        <v>115936.20000000001</v>
      </c>
      <c r="I28" s="5">
        <v>825332.2799999998</v>
      </c>
      <c r="J28" s="5">
        <v>579681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13</v>
      </c>
      <c r="F29" s="5">
        <f t="shared" si="2"/>
        <v>389017.39199999999</v>
      </c>
      <c r="G29" s="5">
        <v>0</v>
      </c>
      <c r="H29" s="5">
        <f t="shared" si="3"/>
        <v>97254.347999999998</v>
      </c>
      <c r="I29" s="5">
        <v>706031.11299999955</v>
      </c>
      <c r="J29" s="5">
        <v>486271.73999999993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13</v>
      </c>
      <c r="F30" s="5">
        <f t="shared" si="2"/>
        <v>1268429.6000000001</v>
      </c>
      <c r="G30" s="5">
        <v>0</v>
      </c>
      <c r="H30" s="5">
        <f t="shared" si="3"/>
        <v>317107.40000000002</v>
      </c>
      <c r="I30" s="5">
        <v>2239797.2919999976</v>
      </c>
      <c r="J30" s="5">
        <v>1585537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13</v>
      </c>
      <c r="F31" s="5">
        <f t="shared" si="2"/>
        <v>401322.4</v>
      </c>
      <c r="G31" s="5">
        <v>0</v>
      </c>
      <c r="H31" s="5">
        <f t="shared" si="3"/>
        <v>100330.6</v>
      </c>
      <c r="I31" s="5">
        <v>717115.06199999969</v>
      </c>
      <c r="J31" s="5">
        <v>501653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13</v>
      </c>
      <c r="F32" s="5">
        <f t="shared" si="2"/>
        <v>117211.20000000001</v>
      </c>
      <c r="G32" s="5">
        <v>0</v>
      </c>
      <c r="H32" s="5">
        <f t="shared" si="3"/>
        <v>29302.800000000003</v>
      </c>
      <c r="I32" s="5">
        <v>212047.76300000004</v>
      </c>
      <c r="J32" s="5">
        <v>146514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13</v>
      </c>
      <c r="F33" s="5">
        <f t="shared" si="2"/>
        <v>111831.20000000001</v>
      </c>
      <c r="G33" s="5">
        <v>0</v>
      </c>
      <c r="H33" s="5">
        <f t="shared" si="3"/>
        <v>27957.800000000003</v>
      </c>
      <c r="I33" s="5">
        <v>201573.95599999998</v>
      </c>
      <c r="J33" s="5">
        <v>139789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13</v>
      </c>
      <c r="F34" s="5">
        <f t="shared" si="2"/>
        <v>147124.80000000002</v>
      </c>
      <c r="G34" s="5">
        <v>0</v>
      </c>
      <c r="H34" s="5">
        <f t="shared" si="3"/>
        <v>36781.200000000004</v>
      </c>
      <c r="I34" s="5">
        <v>265569.87200000009</v>
      </c>
      <c r="J34" s="5">
        <v>183906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13</v>
      </c>
      <c r="F35" s="5">
        <f t="shared" si="2"/>
        <v>89834.400000000009</v>
      </c>
      <c r="G35" s="5">
        <v>0</v>
      </c>
      <c r="H35" s="5">
        <f t="shared" si="3"/>
        <v>22458.600000000002</v>
      </c>
      <c r="I35" s="5">
        <v>161521.47200000001</v>
      </c>
      <c r="J35" s="5">
        <v>112293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13</v>
      </c>
      <c r="F36" s="5">
        <f t="shared" si="2"/>
        <v>1726472.8</v>
      </c>
      <c r="G36" s="5">
        <v>0</v>
      </c>
      <c r="H36" s="5">
        <f t="shared" si="3"/>
        <v>431618.2</v>
      </c>
      <c r="I36" s="5">
        <v>3035919.723999999</v>
      </c>
      <c r="J36" s="5">
        <v>2158091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13</v>
      </c>
      <c r="F37" s="5">
        <f t="shared" si="2"/>
        <v>146268</v>
      </c>
      <c r="G37" s="5">
        <v>0</v>
      </c>
      <c r="H37" s="5">
        <f t="shared" si="3"/>
        <v>36567</v>
      </c>
      <c r="I37" s="5">
        <v>258979.36000000004</v>
      </c>
      <c r="J37" s="5">
        <v>182835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13</v>
      </c>
      <c r="F38" s="5">
        <f t="shared" si="2"/>
        <v>211450.40000000002</v>
      </c>
      <c r="G38" s="5">
        <v>0</v>
      </c>
      <c r="H38" s="5">
        <f t="shared" si="3"/>
        <v>52862.600000000006</v>
      </c>
      <c r="I38" s="5">
        <v>378729.53499999974</v>
      </c>
      <c r="J38" s="5">
        <v>264313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13</v>
      </c>
      <c r="F39" s="5">
        <f t="shared" si="2"/>
        <v>1073356</v>
      </c>
      <c r="G39" s="5">
        <v>0</v>
      </c>
      <c r="H39" s="5">
        <f t="shared" si="3"/>
        <v>268339</v>
      </c>
      <c r="I39" s="5">
        <v>1889239.4010000008</v>
      </c>
      <c r="J39" s="5">
        <v>1341695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13</v>
      </c>
      <c r="F40" s="5">
        <f>J40*0.8</f>
        <v>547883.20000000007</v>
      </c>
      <c r="G40" s="5">
        <f>J40*0.2</f>
        <v>136970.80000000002</v>
      </c>
      <c r="H40" s="5">
        <v>0</v>
      </c>
      <c r="I40" s="5">
        <v>976140.33100000012</v>
      </c>
      <c r="J40" s="5">
        <v>684854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13</v>
      </c>
      <c r="F41" s="5">
        <f>J41*0.9</f>
        <v>60047.1</v>
      </c>
      <c r="G41" s="5">
        <v>0</v>
      </c>
      <c r="H41" s="5">
        <f>J41*0.1</f>
        <v>6671.9000000000005</v>
      </c>
      <c r="I41" s="5">
        <v>93721.527999999991</v>
      </c>
      <c r="J41" s="5">
        <v>66719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13</v>
      </c>
      <c r="F42" s="5">
        <f t="shared" ref="F42:F44" si="4">J42*0.9</f>
        <v>77439.600000000006</v>
      </c>
      <c r="G42" s="5">
        <v>0</v>
      </c>
      <c r="H42" s="5">
        <f t="shared" ref="H42:H44" si="5">J42*0.1</f>
        <v>8604.4</v>
      </c>
      <c r="I42" s="5">
        <v>120739.075</v>
      </c>
      <c r="J42" s="5">
        <v>86044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13</v>
      </c>
      <c r="F43" s="5">
        <f t="shared" si="4"/>
        <v>39347.1</v>
      </c>
      <c r="G43" s="5">
        <v>0</v>
      </c>
      <c r="H43" s="5">
        <f t="shared" si="5"/>
        <v>4371.9000000000005</v>
      </c>
      <c r="I43" s="5">
        <v>62717.161</v>
      </c>
      <c r="J43" s="5">
        <v>43719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13</v>
      </c>
      <c r="F44" s="5">
        <f t="shared" si="4"/>
        <v>475355.7</v>
      </c>
      <c r="G44" s="5">
        <v>0</v>
      </c>
      <c r="H44" s="5">
        <f t="shared" si="5"/>
        <v>52817.3</v>
      </c>
      <c r="I44" s="5">
        <v>748056.28200000012</v>
      </c>
      <c r="J44" s="5">
        <v>528173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13</v>
      </c>
      <c r="F45" s="5">
        <f>J45*0.8</f>
        <v>1247011.2</v>
      </c>
      <c r="G45" s="5">
        <v>0</v>
      </c>
      <c r="H45" s="5">
        <f>J45*0.2</f>
        <v>311752.8</v>
      </c>
      <c r="I45" s="5">
        <v>2262824.5399999996</v>
      </c>
      <c r="J45" s="5">
        <v>1558764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13</v>
      </c>
      <c r="F46" s="5">
        <f t="shared" ref="F46:F78" si="6">J46*0.9</f>
        <v>46321.200000000004</v>
      </c>
      <c r="G46" s="5">
        <v>0</v>
      </c>
      <c r="H46" s="5">
        <f t="shared" ref="H46:H78" si="7">J46*0.1</f>
        <v>5146.8</v>
      </c>
      <c r="I46" s="5">
        <v>72215.346000000005</v>
      </c>
      <c r="J46" s="5">
        <v>51468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13</v>
      </c>
      <c r="F47" s="5">
        <f t="shared" si="6"/>
        <v>26526.600000000002</v>
      </c>
      <c r="G47" s="5">
        <v>0</v>
      </c>
      <c r="H47" s="5">
        <f t="shared" si="7"/>
        <v>2947.4</v>
      </c>
      <c r="I47" s="5">
        <v>41295.273000000008</v>
      </c>
      <c r="J47" s="5">
        <v>29474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13</v>
      </c>
      <c r="F48" s="5">
        <f t="shared" si="6"/>
        <v>14222.7</v>
      </c>
      <c r="G48" s="5">
        <v>0</v>
      </c>
      <c r="H48" s="5">
        <f t="shared" si="7"/>
        <v>1580.3000000000002</v>
      </c>
      <c r="I48" s="5">
        <v>22130.683000000001</v>
      </c>
      <c r="J48" s="5">
        <v>15803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13</v>
      </c>
      <c r="F49" s="5">
        <f t="shared" si="6"/>
        <v>93385.8</v>
      </c>
      <c r="G49" s="5">
        <v>0</v>
      </c>
      <c r="H49" s="5">
        <f t="shared" si="7"/>
        <v>10376.200000000001</v>
      </c>
      <c r="I49" s="5">
        <v>145515.41699999996</v>
      </c>
      <c r="J49" s="5">
        <v>103762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13</v>
      </c>
      <c r="F50" s="5">
        <f t="shared" si="6"/>
        <v>170774.1</v>
      </c>
      <c r="G50" s="5">
        <v>0</v>
      </c>
      <c r="H50" s="5">
        <f t="shared" si="7"/>
        <v>18974.900000000001</v>
      </c>
      <c r="I50" s="5">
        <v>267021.25999999995</v>
      </c>
      <c r="J50" s="5">
        <v>189749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13</v>
      </c>
      <c r="F51" s="5">
        <f t="shared" si="6"/>
        <v>47936.700000000004</v>
      </c>
      <c r="G51" s="5">
        <v>0</v>
      </c>
      <c r="H51" s="5">
        <f t="shared" si="7"/>
        <v>5326.3</v>
      </c>
      <c r="I51" s="5">
        <v>74640.350000000006</v>
      </c>
      <c r="J51" s="5">
        <v>53263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13</v>
      </c>
      <c r="F52" s="5">
        <f t="shared" si="6"/>
        <v>74352.600000000006</v>
      </c>
      <c r="G52" s="5">
        <v>0</v>
      </c>
      <c r="H52" s="5">
        <f t="shared" si="7"/>
        <v>8261.4</v>
      </c>
      <c r="I52" s="5">
        <v>117194.88199999997</v>
      </c>
      <c r="J52" s="5">
        <v>82614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13</v>
      </c>
      <c r="F53" s="5">
        <f t="shared" si="6"/>
        <v>19422</v>
      </c>
      <c r="G53" s="5">
        <v>0</v>
      </c>
      <c r="H53" s="5">
        <f t="shared" si="7"/>
        <v>2158</v>
      </c>
      <c r="I53" s="5">
        <v>30219.829999999998</v>
      </c>
      <c r="J53" s="5">
        <v>21580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13</v>
      </c>
      <c r="F54" s="5">
        <f t="shared" si="6"/>
        <v>118998.90000000001</v>
      </c>
      <c r="G54" s="5">
        <v>0</v>
      </c>
      <c r="H54" s="5">
        <f t="shared" si="7"/>
        <v>13222.1</v>
      </c>
      <c r="I54" s="5">
        <v>186001.12900000002</v>
      </c>
      <c r="J54" s="5">
        <v>132221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13</v>
      </c>
      <c r="F55" s="5">
        <f t="shared" si="6"/>
        <v>70110.900000000009</v>
      </c>
      <c r="G55" s="5">
        <v>0</v>
      </c>
      <c r="H55" s="5">
        <f t="shared" si="7"/>
        <v>7790.1</v>
      </c>
      <c r="I55" s="5">
        <v>109094.81899999993</v>
      </c>
      <c r="J55" s="5">
        <v>77901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13</v>
      </c>
      <c r="F56" s="5">
        <f t="shared" si="6"/>
        <v>79858.8</v>
      </c>
      <c r="G56" s="5">
        <v>0</v>
      </c>
      <c r="H56" s="5">
        <f t="shared" si="7"/>
        <v>8873.2000000000007</v>
      </c>
      <c r="I56" s="5">
        <v>125511.76300000002</v>
      </c>
      <c r="J56" s="5">
        <v>88732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13</v>
      </c>
      <c r="F57" s="5">
        <f t="shared" si="6"/>
        <v>19670.400000000001</v>
      </c>
      <c r="G57" s="5">
        <v>0</v>
      </c>
      <c r="H57" s="5">
        <f t="shared" si="7"/>
        <v>2185.6</v>
      </c>
      <c r="I57" s="5">
        <v>30605.040999999997</v>
      </c>
      <c r="J57" s="5">
        <v>21856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13</v>
      </c>
      <c r="F58" s="5">
        <f t="shared" si="6"/>
        <v>193563.9</v>
      </c>
      <c r="G58" s="5">
        <v>0</v>
      </c>
      <c r="H58" s="5">
        <f t="shared" si="7"/>
        <v>21507.100000000002</v>
      </c>
      <c r="I58" s="5">
        <v>305218.43900000001</v>
      </c>
      <c r="J58" s="5">
        <v>215071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13</v>
      </c>
      <c r="F59" s="5">
        <f t="shared" si="6"/>
        <v>104297.40000000001</v>
      </c>
      <c r="G59" s="5">
        <v>0</v>
      </c>
      <c r="H59" s="5">
        <f t="shared" si="7"/>
        <v>11588.6</v>
      </c>
      <c r="I59" s="5">
        <v>162277.01300000006</v>
      </c>
      <c r="J59" s="5">
        <v>115886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13</v>
      </c>
      <c r="F60" s="5">
        <f t="shared" si="6"/>
        <v>28265.4</v>
      </c>
      <c r="G60" s="5">
        <v>0</v>
      </c>
      <c r="H60" s="5">
        <f t="shared" si="7"/>
        <v>3140.6000000000004</v>
      </c>
      <c r="I60" s="5">
        <v>43980.396000000001</v>
      </c>
      <c r="J60" s="5">
        <v>31406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13</v>
      </c>
      <c r="F61" s="5">
        <f t="shared" si="6"/>
        <v>13066.2</v>
      </c>
      <c r="G61" s="5">
        <v>0</v>
      </c>
      <c r="H61" s="5">
        <f t="shared" si="7"/>
        <v>1451.8000000000002</v>
      </c>
      <c r="I61" s="5">
        <v>20331.500999999997</v>
      </c>
      <c r="J61" s="5">
        <v>14518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13</v>
      </c>
      <c r="F62" s="5">
        <f t="shared" si="6"/>
        <v>30783.600000000002</v>
      </c>
      <c r="G62" s="5">
        <v>0</v>
      </c>
      <c r="H62" s="5">
        <f t="shared" si="7"/>
        <v>3420.4</v>
      </c>
      <c r="I62" s="5">
        <v>48337.645000000004</v>
      </c>
      <c r="J62" s="5">
        <v>34204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13</v>
      </c>
      <c r="F63" s="5">
        <f t="shared" si="6"/>
        <v>14920.2</v>
      </c>
      <c r="G63" s="5">
        <v>0</v>
      </c>
      <c r="H63" s="5">
        <f t="shared" si="7"/>
        <v>1657.8000000000002</v>
      </c>
      <c r="I63" s="5">
        <v>23213.061000000002</v>
      </c>
      <c r="J63" s="5">
        <v>16578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13</v>
      </c>
      <c r="F64" s="5">
        <f t="shared" si="6"/>
        <v>63512.1</v>
      </c>
      <c r="G64" s="5">
        <v>0</v>
      </c>
      <c r="H64" s="5">
        <f t="shared" si="7"/>
        <v>7056.9000000000005</v>
      </c>
      <c r="I64" s="5">
        <v>99435.477000000014</v>
      </c>
      <c r="J64" s="5">
        <v>70569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13</v>
      </c>
      <c r="F65" s="5">
        <f t="shared" si="6"/>
        <v>67232.7</v>
      </c>
      <c r="G65" s="5">
        <v>0</v>
      </c>
      <c r="H65" s="5">
        <f t="shared" si="7"/>
        <v>7470.3</v>
      </c>
      <c r="I65" s="5">
        <v>105498.13099999998</v>
      </c>
      <c r="J65" s="5">
        <v>74703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13</v>
      </c>
      <c r="F66" s="5">
        <f t="shared" si="6"/>
        <v>70130.7</v>
      </c>
      <c r="G66" s="5">
        <v>0</v>
      </c>
      <c r="H66" s="5">
        <f t="shared" si="7"/>
        <v>7792.3</v>
      </c>
      <c r="I66" s="5">
        <v>110501.82699999998</v>
      </c>
      <c r="J66" s="5">
        <v>77923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13</v>
      </c>
      <c r="F67" s="5">
        <f t="shared" si="6"/>
        <v>148252.5</v>
      </c>
      <c r="G67" s="5">
        <v>0</v>
      </c>
      <c r="H67" s="5">
        <f t="shared" si="7"/>
        <v>16472.5</v>
      </c>
      <c r="I67" s="5">
        <v>233340.30100000012</v>
      </c>
      <c r="J67" s="5">
        <v>164725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13</v>
      </c>
      <c r="F68" s="5">
        <f t="shared" si="6"/>
        <v>104319</v>
      </c>
      <c r="G68" s="5">
        <v>0</v>
      </c>
      <c r="H68" s="5">
        <f t="shared" si="7"/>
        <v>11591</v>
      </c>
      <c r="I68" s="5">
        <v>165459.98600000003</v>
      </c>
      <c r="J68" s="5">
        <v>115910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13</v>
      </c>
      <c r="F69" s="5">
        <f t="shared" si="6"/>
        <v>41094</v>
      </c>
      <c r="G69" s="5">
        <v>0</v>
      </c>
      <c r="H69" s="5">
        <f t="shared" si="7"/>
        <v>4566</v>
      </c>
      <c r="I69" s="5">
        <v>63937.002</v>
      </c>
      <c r="J69" s="5">
        <v>45660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13</v>
      </c>
      <c r="F70" s="5">
        <f t="shared" si="6"/>
        <v>36426.6</v>
      </c>
      <c r="G70" s="5">
        <v>0</v>
      </c>
      <c r="H70" s="5">
        <f t="shared" si="7"/>
        <v>4047.4</v>
      </c>
      <c r="I70" s="5">
        <v>56673.200000000012</v>
      </c>
      <c r="J70" s="5">
        <v>40474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13</v>
      </c>
      <c r="F71" s="5">
        <f t="shared" si="6"/>
        <v>47759.4</v>
      </c>
      <c r="G71" s="5">
        <v>0</v>
      </c>
      <c r="H71" s="5">
        <f t="shared" si="7"/>
        <v>5306.6</v>
      </c>
      <c r="I71" s="5">
        <v>74986.491999999998</v>
      </c>
      <c r="J71" s="5">
        <v>53066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13</v>
      </c>
      <c r="F72" s="5">
        <f t="shared" si="6"/>
        <v>65790.900000000009</v>
      </c>
      <c r="G72" s="5">
        <v>0</v>
      </c>
      <c r="H72" s="5">
        <f t="shared" si="7"/>
        <v>7310.1</v>
      </c>
      <c r="I72" s="5">
        <v>102720.00799999999</v>
      </c>
      <c r="J72" s="5">
        <v>73101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13</v>
      </c>
      <c r="F73" s="5">
        <f t="shared" si="6"/>
        <v>48182.400000000001</v>
      </c>
      <c r="G73" s="5">
        <v>0</v>
      </c>
      <c r="H73" s="5">
        <f t="shared" si="7"/>
        <v>5353.6</v>
      </c>
      <c r="I73" s="5">
        <v>74998.53</v>
      </c>
      <c r="J73" s="5">
        <v>53536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13</v>
      </c>
      <c r="F74" s="5">
        <f t="shared" si="6"/>
        <v>35721</v>
      </c>
      <c r="G74" s="5">
        <v>0</v>
      </c>
      <c r="H74" s="5">
        <f t="shared" si="7"/>
        <v>3969</v>
      </c>
      <c r="I74" s="5">
        <v>55923.247000000003</v>
      </c>
      <c r="J74" s="5">
        <v>39690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13</v>
      </c>
      <c r="F75" s="5">
        <f t="shared" si="6"/>
        <v>24024.600000000002</v>
      </c>
      <c r="G75" s="5">
        <v>0</v>
      </c>
      <c r="H75" s="5">
        <f t="shared" si="7"/>
        <v>2669.4</v>
      </c>
      <c r="I75" s="5">
        <v>37697.081999999995</v>
      </c>
      <c r="J75" s="5">
        <v>26694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13</v>
      </c>
      <c r="F76" s="5">
        <f t="shared" si="6"/>
        <v>51395.4</v>
      </c>
      <c r="G76" s="5">
        <v>0</v>
      </c>
      <c r="H76" s="5">
        <f t="shared" si="7"/>
        <v>5710.6</v>
      </c>
      <c r="I76" s="5">
        <v>80212.997999999992</v>
      </c>
      <c r="J76" s="5">
        <v>57106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13</v>
      </c>
      <c r="F77" s="5">
        <f t="shared" si="6"/>
        <v>14543.1</v>
      </c>
      <c r="G77" s="5">
        <v>0</v>
      </c>
      <c r="H77" s="5">
        <f t="shared" si="7"/>
        <v>1615.9</v>
      </c>
      <c r="I77" s="5">
        <v>22744.038000000004</v>
      </c>
      <c r="J77" s="5">
        <v>16159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13</v>
      </c>
      <c r="F78" s="5">
        <f t="shared" si="6"/>
        <v>449519.4</v>
      </c>
      <c r="G78" s="5">
        <v>0</v>
      </c>
      <c r="H78" s="5">
        <f t="shared" si="7"/>
        <v>49946.600000000006</v>
      </c>
      <c r="I78" s="5">
        <v>707237.36999999965</v>
      </c>
      <c r="J78" s="5">
        <v>499466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13</v>
      </c>
      <c r="F79" s="5">
        <f>J79*0.8</f>
        <v>99917.6</v>
      </c>
      <c r="G79" s="5">
        <v>0</v>
      </c>
      <c r="H79" s="5">
        <f>J79*0.2</f>
        <v>24979.4</v>
      </c>
      <c r="I79" s="5">
        <v>180134.27100000007</v>
      </c>
      <c r="J79" s="5">
        <v>124897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19423080.779999994</v>
      </c>
      <c r="G80" s="6">
        <f>SUM(G2:G79)</f>
        <v>161925.80000000002</v>
      </c>
      <c r="H80" s="6">
        <f>SUM(H2:H79)</f>
        <v>4265154.0199999996</v>
      </c>
      <c r="I80" s="7">
        <f>SUM(I2:I79)</f>
        <v>33901014.214999989</v>
      </c>
      <c r="J80" s="7">
        <f>SUM(J2:J79)</f>
        <v>23850160.600000001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719756.80000000005</v>
      </c>
      <c r="G2" s="5">
        <v>0</v>
      </c>
      <c r="H2" s="5">
        <f>J2*0.2</f>
        <v>179939.20000000001</v>
      </c>
      <c r="I2" s="5">
        <v>1065457.2930000001</v>
      </c>
      <c r="J2" s="5">
        <v>899696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21" si="0">J3*0.8</f>
        <v>116184.8</v>
      </c>
      <c r="G3" s="5">
        <v>0</v>
      </c>
      <c r="H3" s="5">
        <f t="shared" ref="H3:H21" si="1">J3*0.2</f>
        <v>29046.2</v>
      </c>
      <c r="I3" s="5">
        <v>174493.245</v>
      </c>
      <c r="J3" s="5">
        <v>145231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303696.8</v>
      </c>
      <c r="G4" s="5">
        <v>0</v>
      </c>
      <c r="H4" s="5">
        <f t="shared" si="1"/>
        <v>75924.2</v>
      </c>
      <c r="I4" s="5">
        <v>452985.73700000008</v>
      </c>
      <c r="J4" s="5">
        <v>379621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277067.14400000003</v>
      </c>
      <c r="G5" s="5">
        <v>0</v>
      </c>
      <c r="H5" s="5">
        <f t="shared" si="1"/>
        <v>69266.786000000007</v>
      </c>
      <c r="I5" s="5">
        <v>413837.14200000028</v>
      </c>
      <c r="J5" s="5">
        <v>346333.93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226006.40000000002</v>
      </c>
      <c r="G6" s="5">
        <v>0</v>
      </c>
      <c r="H6" s="5">
        <f t="shared" si="1"/>
        <v>56501.600000000006</v>
      </c>
      <c r="I6" s="5">
        <v>338178.78500000009</v>
      </c>
      <c r="J6" s="5">
        <v>282508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590509.6</v>
      </c>
      <c r="G7" s="5">
        <v>0</v>
      </c>
      <c r="H7" s="5">
        <f t="shared" si="1"/>
        <v>147627.4</v>
      </c>
      <c r="I7" s="5">
        <v>870870.1260000004</v>
      </c>
      <c r="J7" s="5">
        <v>738137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180564</v>
      </c>
      <c r="G8" s="5">
        <v>0</v>
      </c>
      <c r="H8" s="5">
        <f t="shared" si="1"/>
        <v>45141</v>
      </c>
      <c r="I8" s="5">
        <v>270108.08699999988</v>
      </c>
      <c r="J8" s="5">
        <v>225705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157492</v>
      </c>
      <c r="G9" s="5">
        <v>0</v>
      </c>
      <c r="H9" s="5">
        <f t="shared" si="1"/>
        <v>39373</v>
      </c>
      <c r="I9" s="5">
        <v>233461.86099999998</v>
      </c>
      <c r="J9" s="5">
        <v>196865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261916.80000000002</v>
      </c>
      <c r="G10" s="5">
        <v>0</v>
      </c>
      <c r="H10" s="5">
        <f t="shared" si="1"/>
        <v>65479.200000000004</v>
      </c>
      <c r="I10" s="5">
        <v>390145.39900000003</v>
      </c>
      <c r="J10" s="5">
        <v>327396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199716.80000000002</v>
      </c>
      <c r="G11" s="5">
        <v>0</v>
      </c>
      <c r="H11" s="5">
        <f t="shared" si="1"/>
        <v>49929.200000000004</v>
      </c>
      <c r="I11" s="5">
        <v>296822.09700000013</v>
      </c>
      <c r="J11" s="5">
        <v>249646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469265.60000000003</v>
      </c>
      <c r="G12" s="5">
        <v>0</v>
      </c>
      <c r="H12" s="5">
        <f t="shared" si="1"/>
        <v>117316.40000000001</v>
      </c>
      <c r="I12" s="5">
        <v>689502.75000000012</v>
      </c>
      <c r="J12" s="5">
        <v>586582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344569.60000000003</v>
      </c>
      <c r="G13" s="5">
        <v>0</v>
      </c>
      <c r="H13" s="5">
        <f t="shared" si="1"/>
        <v>86142.400000000009</v>
      </c>
      <c r="I13" s="5">
        <v>507082.13599999988</v>
      </c>
      <c r="J13" s="5">
        <v>430712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824604.62400000007</v>
      </c>
      <c r="G14" s="5">
        <v>0</v>
      </c>
      <c r="H14" s="5">
        <f t="shared" si="1"/>
        <v>206151.15600000002</v>
      </c>
      <c r="I14" s="5">
        <v>1211288.9209999999</v>
      </c>
      <c r="J14" s="5">
        <v>1030755.78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131235.20000000001</v>
      </c>
      <c r="G15" s="5">
        <v>0</v>
      </c>
      <c r="H15" s="5">
        <f t="shared" si="1"/>
        <v>32808.800000000003</v>
      </c>
      <c r="I15" s="5">
        <v>193531.76799999992</v>
      </c>
      <c r="J15" s="5">
        <v>164044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181818.40000000002</v>
      </c>
      <c r="G16" s="5">
        <v>0</v>
      </c>
      <c r="H16" s="5">
        <f t="shared" si="1"/>
        <v>45454.600000000006</v>
      </c>
      <c r="I16" s="5">
        <v>270110.84199999995</v>
      </c>
      <c r="J16" s="5">
        <v>227273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589920.80000000005</v>
      </c>
      <c r="G17" s="5">
        <v>0</v>
      </c>
      <c r="H17" s="5">
        <f t="shared" si="1"/>
        <v>147480.20000000001</v>
      </c>
      <c r="I17" s="5">
        <v>869159.65799999994</v>
      </c>
      <c r="J17" s="5">
        <v>737401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228268.80000000002</v>
      </c>
      <c r="G18" s="5">
        <v>0</v>
      </c>
      <c r="H18" s="5">
        <f t="shared" si="1"/>
        <v>57067.200000000004</v>
      </c>
      <c r="I18" s="5">
        <v>338685.82900000009</v>
      </c>
      <c r="J18" s="5">
        <v>285336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339071.2</v>
      </c>
      <c r="G19" s="5">
        <v>0</v>
      </c>
      <c r="H19" s="5">
        <f t="shared" si="1"/>
        <v>84767.8</v>
      </c>
      <c r="I19" s="5">
        <v>503560.4990000003</v>
      </c>
      <c r="J19" s="5">
        <v>423839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162552</v>
      </c>
      <c r="G20" s="5">
        <v>0</v>
      </c>
      <c r="H20" s="5">
        <f t="shared" si="1"/>
        <v>40638</v>
      </c>
      <c r="I20" s="5">
        <v>242769.90599999993</v>
      </c>
      <c r="J20" s="5">
        <v>203190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180062.40000000002</v>
      </c>
      <c r="G21" s="5">
        <v>0</v>
      </c>
      <c r="H21" s="5">
        <f t="shared" si="1"/>
        <v>45015.600000000006</v>
      </c>
      <c r="I21" s="5">
        <v>265122.75699999998</v>
      </c>
      <c r="J21" s="5">
        <v>225078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103548</v>
      </c>
      <c r="G22" s="5">
        <f>J22*0.2</f>
        <v>25887</v>
      </c>
      <c r="H22" s="5">
        <v>0</v>
      </c>
      <c r="I22" s="5">
        <v>151784.75100000002</v>
      </c>
      <c r="J22" s="5">
        <v>129435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ref="F23:F39" si="2">J23*0.8</f>
        <v>412797.85600000003</v>
      </c>
      <c r="G23" s="5">
        <v>0</v>
      </c>
      <c r="H23" s="5">
        <f t="shared" ref="H23:H39" si="3">J23*0.2</f>
        <v>103199.46400000001</v>
      </c>
      <c r="I23" s="5">
        <v>605378.28399999987</v>
      </c>
      <c r="J23" s="5">
        <v>515997.32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2"/>
        <v>264343.54399999999</v>
      </c>
      <c r="G24" s="5">
        <v>0</v>
      </c>
      <c r="H24" s="5">
        <f t="shared" si="3"/>
        <v>66085.885999999999</v>
      </c>
      <c r="I24" s="5">
        <v>391980.65700000024</v>
      </c>
      <c r="J24" s="5">
        <v>330429.43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2"/>
        <v>238304</v>
      </c>
      <c r="G25" s="5">
        <v>0</v>
      </c>
      <c r="H25" s="5">
        <f t="shared" si="3"/>
        <v>59576</v>
      </c>
      <c r="I25" s="5">
        <v>351671.82500000007</v>
      </c>
      <c r="J25" s="5">
        <v>297880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2"/>
        <v>785771.20000000007</v>
      </c>
      <c r="G26" s="5">
        <v>0</v>
      </c>
      <c r="H26" s="5">
        <f t="shared" si="3"/>
        <v>196442.80000000002</v>
      </c>
      <c r="I26" s="5">
        <v>1159889.0470000003</v>
      </c>
      <c r="J26" s="5">
        <v>982214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2"/>
        <v>268662.81600000005</v>
      </c>
      <c r="G27" s="5">
        <v>0</v>
      </c>
      <c r="H27" s="5">
        <f t="shared" si="3"/>
        <v>67165.704000000012</v>
      </c>
      <c r="I27" s="5">
        <v>399557.84299999999</v>
      </c>
      <c r="J27" s="5">
        <v>335828.52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2"/>
        <v>505556.80000000005</v>
      </c>
      <c r="G28" s="5">
        <v>0</v>
      </c>
      <c r="H28" s="5">
        <f t="shared" si="3"/>
        <v>126389.20000000001</v>
      </c>
      <c r="I28" s="5">
        <v>750881.84999999986</v>
      </c>
      <c r="J28" s="5">
        <v>631946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2"/>
        <v>350885.76</v>
      </c>
      <c r="G29" s="5">
        <v>0</v>
      </c>
      <c r="H29" s="5">
        <f t="shared" si="3"/>
        <v>87721.44</v>
      </c>
      <c r="I29" s="5">
        <v>522536.19600000005</v>
      </c>
      <c r="J29" s="5">
        <v>438607.2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2"/>
        <v>1276150.4000000001</v>
      </c>
      <c r="G30" s="5">
        <v>0</v>
      </c>
      <c r="H30" s="5">
        <f t="shared" si="3"/>
        <v>319037.60000000003</v>
      </c>
      <c r="I30" s="5">
        <v>1871334.7979999979</v>
      </c>
      <c r="J30" s="5">
        <v>1595188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2"/>
        <v>399631.2</v>
      </c>
      <c r="G31" s="5">
        <v>0</v>
      </c>
      <c r="H31" s="5">
        <f t="shared" si="3"/>
        <v>99907.8</v>
      </c>
      <c r="I31" s="5">
        <v>588274.46200000017</v>
      </c>
      <c r="J31" s="5">
        <v>499539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2"/>
        <v>104921.60000000001</v>
      </c>
      <c r="G32" s="5">
        <v>0</v>
      </c>
      <c r="H32" s="5">
        <f t="shared" si="3"/>
        <v>26230.400000000001</v>
      </c>
      <c r="I32" s="5">
        <v>156636.50099999999</v>
      </c>
      <c r="J32" s="5">
        <v>131152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2"/>
        <v>114071.20000000001</v>
      </c>
      <c r="G33" s="5">
        <v>0</v>
      </c>
      <c r="H33" s="5">
        <f t="shared" si="3"/>
        <v>28517.800000000003</v>
      </c>
      <c r="I33" s="5">
        <v>171230.76000000004</v>
      </c>
      <c r="J33" s="5">
        <v>142589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2"/>
        <v>141736</v>
      </c>
      <c r="G34" s="5">
        <v>0</v>
      </c>
      <c r="H34" s="5">
        <f t="shared" si="3"/>
        <v>35434</v>
      </c>
      <c r="I34" s="5">
        <v>211930.63500000007</v>
      </c>
      <c r="J34" s="5">
        <v>177170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2"/>
        <v>76683.199999999997</v>
      </c>
      <c r="G35" s="5">
        <v>0</v>
      </c>
      <c r="H35" s="5">
        <f t="shared" si="3"/>
        <v>19170.8</v>
      </c>
      <c r="I35" s="5">
        <v>114395.49900000001</v>
      </c>
      <c r="J35" s="5">
        <v>95854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2"/>
        <v>1833570.4000000001</v>
      </c>
      <c r="G36" s="5">
        <v>0</v>
      </c>
      <c r="H36" s="5">
        <f t="shared" si="3"/>
        <v>458392.60000000003</v>
      </c>
      <c r="I36" s="5">
        <v>2689787.2680000016</v>
      </c>
      <c r="J36" s="5">
        <v>2291963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2"/>
        <v>157733.6</v>
      </c>
      <c r="G37" s="5">
        <v>0</v>
      </c>
      <c r="H37" s="5">
        <f t="shared" si="3"/>
        <v>39433.4</v>
      </c>
      <c r="I37" s="5">
        <v>231776.65600000005</v>
      </c>
      <c r="J37" s="5">
        <v>197167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2"/>
        <v>207960.80000000002</v>
      </c>
      <c r="G38" s="5">
        <v>0</v>
      </c>
      <c r="H38" s="5">
        <f t="shared" si="3"/>
        <v>51990.200000000004</v>
      </c>
      <c r="I38" s="5">
        <v>308537.19500000007</v>
      </c>
      <c r="J38" s="5">
        <v>259951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2"/>
        <v>1094904</v>
      </c>
      <c r="G39" s="5">
        <v>0</v>
      </c>
      <c r="H39" s="5">
        <f t="shared" si="3"/>
        <v>273726</v>
      </c>
      <c r="I39" s="5">
        <v>1605286.0989999964</v>
      </c>
      <c r="J39" s="5">
        <v>1368630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545029.58400000003</v>
      </c>
      <c r="G40" s="5">
        <f>J40*0.2</f>
        <v>136257.39600000001</v>
      </c>
      <c r="H40" s="5">
        <v>0</v>
      </c>
      <c r="I40" s="5">
        <v>798875.15799999982</v>
      </c>
      <c r="J40" s="5">
        <v>681286.98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73839.600000000006</v>
      </c>
      <c r="G41" s="5">
        <v>0</v>
      </c>
      <c r="H41" s="5">
        <f>J41*0.1</f>
        <v>8204.4</v>
      </c>
      <c r="I41" s="5">
        <v>96199.500999999989</v>
      </c>
      <c r="J41" s="5">
        <v>82044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4">J42*0.9</f>
        <v>115917.3</v>
      </c>
      <c r="G42" s="5">
        <v>0</v>
      </c>
      <c r="H42" s="5">
        <f t="shared" ref="H42:H44" si="5">J42*0.1</f>
        <v>12879.7</v>
      </c>
      <c r="I42" s="5">
        <v>151025.43200000003</v>
      </c>
      <c r="J42" s="5">
        <v>128797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4"/>
        <v>40741.200000000004</v>
      </c>
      <c r="G43" s="5">
        <v>0</v>
      </c>
      <c r="H43" s="5">
        <f t="shared" si="5"/>
        <v>4526.8</v>
      </c>
      <c r="I43" s="5">
        <v>53082.36299999999</v>
      </c>
      <c r="J43" s="5">
        <v>45268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4"/>
        <v>466593.3</v>
      </c>
      <c r="G44" s="5">
        <v>0</v>
      </c>
      <c r="H44" s="5">
        <f t="shared" si="5"/>
        <v>51843.700000000004</v>
      </c>
      <c r="I44" s="5">
        <v>607921.76799999934</v>
      </c>
      <c r="J44" s="5">
        <v>518437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1324479.8800000001</v>
      </c>
      <c r="G45" s="5">
        <v>0</v>
      </c>
      <c r="H45" s="5">
        <f>J45*0.2</f>
        <v>331119.97000000003</v>
      </c>
      <c r="I45" s="5">
        <v>1999054.0890000006</v>
      </c>
      <c r="J45" s="5">
        <v>1655599.85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6">J46*0.9</f>
        <v>67669.2</v>
      </c>
      <c r="G46" s="5">
        <v>0</v>
      </c>
      <c r="H46" s="5">
        <f t="shared" ref="H46:H78" si="7">J46*0.1</f>
        <v>7518.8</v>
      </c>
      <c r="I46" s="5">
        <v>88162.1</v>
      </c>
      <c r="J46" s="5">
        <v>75188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6"/>
        <v>32798.700000000004</v>
      </c>
      <c r="G47" s="5">
        <v>0</v>
      </c>
      <c r="H47" s="5">
        <f t="shared" si="7"/>
        <v>3644.3</v>
      </c>
      <c r="I47" s="5">
        <v>42729.49500000001</v>
      </c>
      <c r="J47" s="5">
        <v>36443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6"/>
        <v>14688.9</v>
      </c>
      <c r="G48" s="5">
        <v>0</v>
      </c>
      <c r="H48" s="5">
        <f t="shared" si="7"/>
        <v>1632.1000000000001</v>
      </c>
      <c r="I48" s="5">
        <v>19138.651999999998</v>
      </c>
      <c r="J48" s="5">
        <v>16321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6"/>
        <v>97525.8</v>
      </c>
      <c r="G49" s="5">
        <v>0</v>
      </c>
      <c r="H49" s="5">
        <f t="shared" si="7"/>
        <v>10836.2</v>
      </c>
      <c r="I49" s="5">
        <v>127138.33900000002</v>
      </c>
      <c r="J49" s="5">
        <v>108362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6"/>
        <v>179451.9</v>
      </c>
      <c r="G50" s="5">
        <v>0</v>
      </c>
      <c r="H50" s="5">
        <f t="shared" si="7"/>
        <v>19939.100000000002</v>
      </c>
      <c r="I50" s="5">
        <v>233792.20900000003</v>
      </c>
      <c r="J50" s="5">
        <v>199391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6"/>
        <v>47952</v>
      </c>
      <c r="G51" s="5">
        <v>0</v>
      </c>
      <c r="H51" s="5">
        <f t="shared" si="7"/>
        <v>5328</v>
      </c>
      <c r="I51" s="5">
        <v>62479.03</v>
      </c>
      <c r="J51" s="5">
        <v>53280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6"/>
        <v>82008</v>
      </c>
      <c r="G52" s="5">
        <v>0</v>
      </c>
      <c r="H52" s="5">
        <f t="shared" si="7"/>
        <v>9112</v>
      </c>
      <c r="I52" s="5">
        <v>106841.91800000003</v>
      </c>
      <c r="J52" s="5">
        <v>91120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6"/>
        <v>25412.400000000001</v>
      </c>
      <c r="G53" s="5">
        <v>0</v>
      </c>
      <c r="H53" s="5">
        <f t="shared" si="7"/>
        <v>2823.6000000000004</v>
      </c>
      <c r="I53" s="5">
        <v>33109.873</v>
      </c>
      <c r="J53" s="5">
        <v>28236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6"/>
        <v>125782.04700000002</v>
      </c>
      <c r="G54" s="5">
        <v>0</v>
      </c>
      <c r="H54" s="5">
        <f t="shared" si="7"/>
        <v>13975.783000000003</v>
      </c>
      <c r="I54" s="5">
        <v>163875.90599999999</v>
      </c>
      <c r="J54" s="5">
        <v>139757.83000000002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6"/>
        <v>77371.199999999997</v>
      </c>
      <c r="G55" s="5">
        <v>0</v>
      </c>
      <c r="H55" s="5">
        <f t="shared" si="7"/>
        <v>8596.8000000000011</v>
      </c>
      <c r="I55" s="5">
        <v>100800.55600000004</v>
      </c>
      <c r="J55" s="5">
        <v>85968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6"/>
        <v>76344.3</v>
      </c>
      <c r="G56" s="5">
        <v>0</v>
      </c>
      <c r="H56" s="5">
        <f t="shared" si="7"/>
        <v>8482.7000000000007</v>
      </c>
      <c r="I56" s="5">
        <v>99471.659000000014</v>
      </c>
      <c r="J56" s="5">
        <v>84827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6"/>
        <v>19059.3</v>
      </c>
      <c r="G57" s="5">
        <v>0</v>
      </c>
      <c r="H57" s="5">
        <f t="shared" si="7"/>
        <v>2117.7000000000003</v>
      </c>
      <c r="I57" s="5">
        <v>24832.045000000002</v>
      </c>
      <c r="J57" s="5">
        <v>21177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6"/>
        <v>182230.65900000001</v>
      </c>
      <c r="G58" s="5">
        <v>0</v>
      </c>
      <c r="H58" s="5">
        <f t="shared" si="7"/>
        <v>20247.851000000002</v>
      </c>
      <c r="I58" s="5">
        <v>237426.3870000001</v>
      </c>
      <c r="J58" s="5">
        <v>202478.51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6"/>
        <v>125841.60000000001</v>
      </c>
      <c r="G59" s="5">
        <v>0</v>
      </c>
      <c r="H59" s="5">
        <f t="shared" si="7"/>
        <v>13982.400000000001</v>
      </c>
      <c r="I59" s="5">
        <v>163955.973</v>
      </c>
      <c r="J59" s="5">
        <v>139824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6"/>
        <v>31094.100000000002</v>
      </c>
      <c r="G60" s="5">
        <v>0</v>
      </c>
      <c r="H60" s="5">
        <f t="shared" si="7"/>
        <v>3454.9</v>
      </c>
      <c r="I60" s="5">
        <v>40510.660000000003</v>
      </c>
      <c r="J60" s="5">
        <v>34549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6"/>
        <v>14591.7</v>
      </c>
      <c r="G61" s="5">
        <v>0</v>
      </c>
      <c r="H61" s="5">
        <f t="shared" si="7"/>
        <v>1621.3000000000002</v>
      </c>
      <c r="I61" s="5">
        <v>19011.172999999999</v>
      </c>
      <c r="J61" s="5">
        <v>16213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6"/>
        <v>30133.8</v>
      </c>
      <c r="G62" s="5">
        <v>0</v>
      </c>
      <c r="H62" s="5">
        <f t="shared" si="7"/>
        <v>3348.2000000000003</v>
      </c>
      <c r="I62" s="5">
        <v>39256.902000000009</v>
      </c>
      <c r="J62" s="5">
        <v>33482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6"/>
        <v>19166.400000000001</v>
      </c>
      <c r="G63" s="5">
        <v>0</v>
      </c>
      <c r="H63" s="5">
        <f t="shared" si="7"/>
        <v>2129.6</v>
      </c>
      <c r="I63" s="5">
        <v>24973.94</v>
      </c>
      <c r="J63" s="5">
        <v>21296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6"/>
        <v>69432.3</v>
      </c>
      <c r="G64" s="5">
        <v>0</v>
      </c>
      <c r="H64" s="5">
        <f t="shared" si="7"/>
        <v>7714.7000000000007</v>
      </c>
      <c r="I64" s="5">
        <v>90461.43700000002</v>
      </c>
      <c r="J64" s="5">
        <v>77147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6"/>
        <v>66528.900000000009</v>
      </c>
      <c r="G65" s="5">
        <v>0</v>
      </c>
      <c r="H65" s="5">
        <f t="shared" si="7"/>
        <v>7392.1</v>
      </c>
      <c r="I65" s="5">
        <v>86680.234999999986</v>
      </c>
      <c r="J65" s="5">
        <v>73921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6"/>
        <v>73242.900000000009</v>
      </c>
      <c r="G66" s="5">
        <v>0</v>
      </c>
      <c r="H66" s="5">
        <f t="shared" si="7"/>
        <v>8138.1</v>
      </c>
      <c r="I66" s="5">
        <v>95421.616999999998</v>
      </c>
      <c r="J66" s="5">
        <v>81381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6"/>
        <v>156807</v>
      </c>
      <c r="G67" s="5">
        <v>0</v>
      </c>
      <c r="H67" s="5">
        <f t="shared" si="7"/>
        <v>17423</v>
      </c>
      <c r="I67" s="5">
        <v>204302.17200000008</v>
      </c>
      <c r="J67" s="5">
        <v>174230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6"/>
        <v>99030.6</v>
      </c>
      <c r="G68" s="5">
        <v>0</v>
      </c>
      <c r="H68" s="5">
        <f t="shared" si="7"/>
        <v>11003.400000000001</v>
      </c>
      <c r="I68" s="5">
        <v>129026.079</v>
      </c>
      <c r="J68" s="5">
        <v>110034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6"/>
        <v>47796.3</v>
      </c>
      <c r="G69" s="5">
        <v>0</v>
      </c>
      <c r="H69" s="5">
        <f t="shared" si="7"/>
        <v>5310.7000000000007</v>
      </c>
      <c r="I69" s="5">
        <v>62271.345999999998</v>
      </c>
      <c r="J69" s="5">
        <v>53107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6"/>
        <v>41733</v>
      </c>
      <c r="G70" s="5">
        <v>0</v>
      </c>
      <c r="H70" s="5">
        <f t="shared" si="7"/>
        <v>4637</v>
      </c>
      <c r="I70" s="5">
        <v>54383.587999999996</v>
      </c>
      <c r="J70" s="5">
        <v>46370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6"/>
        <v>44040.6</v>
      </c>
      <c r="G71" s="5">
        <v>0</v>
      </c>
      <c r="H71" s="5">
        <f t="shared" si="7"/>
        <v>4893.4000000000005</v>
      </c>
      <c r="I71" s="5">
        <v>57378.171999999991</v>
      </c>
      <c r="J71" s="5">
        <v>48934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6"/>
        <v>64850.400000000001</v>
      </c>
      <c r="G72" s="5">
        <v>0</v>
      </c>
      <c r="H72" s="5">
        <f t="shared" si="7"/>
        <v>7205.6</v>
      </c>
      <c r="I72" s="5">
        <v>84495.312000000005</v>
      </c>
      <c r="J72" s="5">
        <v>72056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6"/>
        <v>55906.200000000004</v>
      </c>
      <c r="G73" s="5">
        <v>0</v>
      </c>
      <c r="H73" s="5">
        <f t="shared" si="7"/>
        <v>6211.8</v>
      </c>
      <c r="I73" s="5">
        <v>72839.73599999999</v>
      </c>
      <c r="J73" s="5">
        <v>62118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6"/>
        <v>39655.800000000003</v>
      </c>
      <c r="G74" s="5">
        <v>0</v>
      </c>
      <c r="H74" s="5">
        <f t="shared" si="7"/>
        <v>4406.2</v>
      </c>
      <c r="I74" s="5">
        <v>51664.413</v>
      </c>
      <c r="J74" s="5">
        <v>44062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6"/>
        <v>24098.400000000001</v>
      </c>
      <c r="G75" s="5">
        <v>0</v>
      </c>
      <c r="H75" s="5">
        <f t="shared" si="7"/>
        <v>2677.6000000000004</v>
      </c>
      <c r="I75" s="5">
        <v>31395.242999999999</v>
      </c>
      <c r="J75" s="5">
        <v>26776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6"/>
        <v>53197.200000000004</v>
      </c>
      <c r="G76" s="5">
        <v>0</v>
      </c>
      <c r="H76" s="5">
        <f t="shared" si="7"/>
        <v>5910.8</v>
      </c>
      <c r="I76" s="5">
        <v>69316.074999999997</v>
      </c>
      <c r="J76" s="5">
        <v>59108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6"/>
        <v>16871.400000000001</v>
      </c>
      <c r="G77" s="5">
        <v>0</v>
      </c>
      <c r="H77" s="5">
        <f t="shared" si="7"/>
        <v>1874.6000000000001</v>
      </c>
      <c r="I77" s="5">
        <v>21981.432999999997</v>
      </c>
      <c r="J77" s="5">
        <v>18746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6"/>
        <v>458235</v>
      </c>
      <c r="G78" s="5">
        <v>0</v>
      </c>
      <c r="H78" s="5">
        <f t="shared" si="7"/>
        <v>50915</v>
      </c>
      <c r="I78" s="5">
        <v>597011.87700000021</v>
      </c>
      <c r="J78" s="5">
        <v>509150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110752.8</v>
      </c>
      <c r="G79" s="5">
        <v>0</v>
      </c>
      <c r="H79" s="5">
        <f>J79*0.2</f>
        <v>27688.2</v>
      </c>
      <c r="I79" s="5">
        <v>167236.03999999998</v>
      </c>
      <c r="J79" s="5">
        <v>138441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20059413.813999996</v>
      </c>
      <c r="G80" s="6">
        <f>SUM(G2:G79)</f>
        <v>162144.39600000001</v>
      </c>
      <c r="H80" s="6">
        <f>SUM(H2:H79)</f>
        <v>4400259.1399999997</v>
      </c>
      <c r="I80" s="7">
        <f>SUM(I2:I79)</f>
        <v>29089575.067000002</v>
      </c>
      <c r="J80" s="7">
        <f>SUM(J2:J79)</f>
        <v>24621817.350000001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741629.60000000009</v>
      </c>
      <c r="G2" s="5">
        <v>0</v>
      </c>
      <c r="H2" s="5">
        <f>J2*0.2</f>
        <v>185407.40000000002</v>
      </c>
      <c r="I2" s="5">
        <v>1097863.8409999995</v>
      </c>
      <c r="J2" s="5">
        <v>927037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21" si="0">J3*0.8</f>
        <v>120828.8</v>
      </c>
      <c r="G3" s="5">
        <v>0</v>
      </c>
      <c r="H3" s="5">
        <f t="shared" ref="H3:H21" si="1">J3*0.2</f>
        <v>30207.200000000001</v>
      </c>
      <c r="I3" s="5">
        <v>181447.91799999995</v>
      </c>
      <c r="J3" s="5">
        <v>151036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304004</v>
      </c>
      <c r="G4" s="5">
        <v>0</v>
      </c>
      <c r="H4" s="5">
        <f t="shared" si="1"/>
        <v>76001</v>
      </c>
      <c r="I4" s="5">
        <v>453749.75300000014</v>
      </c>
      <c r="J4" s="5">
        <v>380005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286894.12800000003</v>
      </c>
      <c r="G5" s="5">
        <v>0</v>
      </c>
      <c r="H5" s="5">
        <f t="shared" si="1"/>
        <v>71723.532000000007</v>
      </c>
      <c r="I5" s="5">
        <v>428504.71999999986</v>
      </c>
      <c r="J5" s="5">
        <v>358617.66000000003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246457.60000000001</v>
      </c>
      <c r="G6" s="5">
        <v>0</v>
      </c>
      <c r="H6" s="5">
        <f t="shared" si="1"/>
        <v>61614.400000000001</v>
      </c>
      <c r="I6" s="5">
        <v>368013.91000000009</v>
      </c>
      <c r="J6" s="5">
        <v>308072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609558.4</v>
      </c>
      <c r="G7" s="5">
        <v>0</v>
      </c>
      <c r="H7" s="5">
        <f t="shared" si="1"/>
        <v>152389.6</v>
      </c>
      <c r="I7" s="5">
        <v>898785.71900000016</v>
      </c>
      <c r="J7" s="5">
        <v>761948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190433.6</v>
      </c>
      <c r="G8" s="5">
        <v>0</v>
      </c>
      <c r="H8" s="5">
        <f t="shared" si="1"/>
        <v>47608.4</v>
      </c>
      <c r="I8" s="5">
        <v>285009.83499999979</v>
      </c>
      <c r="J8" s="5">
        <v>238042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159540.80000000002</v>
      </c>
      <c r="G9" s="5">
        <v>0</v>
      </c>
      <c r="H9" s="5">
        <f t="shared" si="1"/>
        <v>39885.200000000004</v>
      </c>
      <c r="I9" s="5">
        <v>236753.53199999998</v>
      </c>
      <c r="J9" s="5">
        <v>199426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278360.8</v>
      </c>
      <c r="G10" s="5">
        <v>0</v>
      </c>
      <c r="H10" s="5">
        <f t="shared" si="1"/>
        <v>69590.2</v>
      </c>
      <c r="I10" s="5">
        <v>414682.43799999997</v>
      </c>
      <c r="J10" s="5">
        <v>347951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257766.40000000002</v>
      </c>
      <c r="G11" s="5">
        <v>0</v>
      </c>
      <c r="H11" s="5">
        <f t="shared" si="1"/>
        <v>64441.600000000006</v>
      </c>
      <c r="I11" s="5">
        <v>382195.82299999997</v>
      </c>
      <c r="J11" s="5">
        <v>322208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501281.60000000003</v>
      </c>
      <c r="G12" s="5">
        <v>0</v>
      </c>
      <c r="H12" s="5">
        <f t="shared" si="1"/>
        <v>125320.40000000001</v>
      </c>
      <c r="I12" s="5">
        <v>736505.25499999977</v>
      </c>
      <c r="J12" s="5">
        <v>626602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365444.80000000005</v>
      </c>
      <c r="G13" s="5">
        <v>0</v>
      </c>
      <c r="H13" s="5">
        <f t="shared" si="1"/>
        <v>91361.200000000012</v>
      </c>
      <c r="I13" s="5">
        <v>537715.4709999999</v>
      </c>
      <c r="J13" s="5">
        <v>456806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837604.31200000003</v>
      </c>
      <c r="G14" s="5">
        <v>0</v>
      </c>
      <c r="H14" s="5">
        <f t="shared" si="1"/>
        <v>209401.07800000001</v>
      </c>
      <c r="I14" s="5">
        <v>1230441.8809999987</v>
      </c>
      <c r="J14" s="5">
        <v>1047005.39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140496</v>
      </c>
      <c r="G15" s="5">
        <v>0</v>
      </c>
      <c r="H15" s="5">
        <f t="shared" si="1"/>
        <v>35124</v>
      </c>
      <c r="I15" s="5">
        <v>207234.03600000005</v>
      </c>
      <c r="J15" s="5">
        <v>175620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174206.40000000002</v>
      </c>
      <c r="G16" s="5">
        <v>0</v>
      </c>
      <c r="H16" s="5">
        <f t="shared" si="1"/>
        <v>43551.600000000006</v>
      </c>
      <c r="I16" s="5">
        <v>259119.41700000004</v>
      </c>
      <c r="J16" s="5">
        <v>217758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629408.80000000005</v>
      </c>
      <c r="G17" s="5">
        <v>0</v>
      </c>
      <c r="H17" s="5">
        <f t="shared" si="1"/>
        <v>157352.20000000001</v>
      </c>
      <c r="I17" s="5">
        <v>927101.5279999997</v>
      </c>
      <c r="J17" s="5">
        <v>786761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231214.40000000002</v>
      </c>
      <c r="G18" s="5">
        <v>0</v>
      </c>
      <c r="H18" s="5">
        <f t="shared" si="1"/>
        <v>57803.600000000006</v>
      </c>
      <c r="I18" s="5">
        <v>343071.4169999999</v>
      </c>
      <c r="J18" s="5">
        <v>289018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356481.60000000003</v>
      </c>
      <c r="G19" s="5">
        <v>0</v>
      </c>
      <c r="H19" s="5">
        <f t="shared" si="1"/>
        <v>89120.400000000009</v>
      </c>
      <c r="I19" s="5">
        <v>529298.95299999986</v>
      </c>
      <c r="J19" s="5">
        <v>445602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172180</v>
      </c>
      <c r="G20" s="5">
        <v>0</v>
      </c>
      <c r="H20" s="5">
        <f t="shared" si="1"/>
        <v>43045</v>
      </c>
      <c r="I20" s="5">
        <v>256685.709</v>
      </c>
      <c r="J20" s="5">
        <v>215225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176643.20000000001</v>
      </c>
      <c r="G21" s="5">
        <v>0</v>
      </c>
      <c r="H21" s="5">
        <f t="shared" si="1"/>
        <v>44160.800000000003</v>
      </c>
      <c r="I21" s="5">
        <v>259810.459</v>
      </c>
      <c r="J21" s="5">
        <v>220804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106360.8</v>
      </c>
      <c r="G22" s="5">
        <f>J22*0.2</f>
        <v>26590.2</v>
      </c>
      <c r="H22" s="5">
        <v>0</v>
      </c>
      <c r="I22" s="5">
        <v>155909.03500000003</v>
      </c>
      <c r="J22" s="5">
        <v>132951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ref="F23:F39" si="2">J23*0.8</f>
        <v>427631.79200000002</v>
      </c>
      <c r="G23" s="5">
        <v>0</v>
      </c>
      <c r="H23" s="5">
        <f t="shared" ref="H23:H39" si="3">J23*0.2</f>
        <v>106907.948</v>
      </c>
      <c r="I23" s="5">
        <v>627136.19600000011</v>
      </c>
      <c r="J23" s="5">
        <v>534539.74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2"/>
        <v>269467.52000000002</v>
      </c>
      <c r="G24" s="5">
        <v>0</v>
      </c>
      <c r="H24" s="5">
        <f t="shared" si="3"/>
        <v>67366.880000000005</v>
      </c>
      <c r="I24" s="5">
        <v>399771.29499999998</v>
      </c>
      <c r="J24" s="5">
        <v>336834.4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2"/>
        <v>242607.2</v>
      </c>
      <c r="G25" s="5">
        <v>0</v>
      </c>
      <c r="H25" s="5">
        <f t="shared" si="3"/>
        <v>60651.8</v>
      </c>
      <c r="I25" s="5">
        <v>358047.10200000019</v>
      </c>
      <c r="J25" s="5">
        <v>303259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2"/>
        <v>819586.4</v>
      </c>
      <c r="G26" s="5">
        <v>0</v>
      </c>
      <c r="H26" s="5">
        <f t="shared" si="3"/>
        <v>204896.6</v>
      </c>
      <c r="I26" s="5">
        <v>1209434.3600000006</v>
      </c>
      <c r="J26" s="5">
        <v>1024483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2"/>
        <v>272754.90400000004</v>
      </c>
      <c r="G27" s="5">
        <v>0</v>
      </c>
      <c r="H27" s="5">
        <f t="shared" si="3"/>
        <v>68188.72600000001</v>
      </c>
      <c r="I27" s="5">
        <v>406293.84100000013</v>
      </c>
      <c r="J27" s="5">
        <v>340943.63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2"/>
        <v>559663.20000000007</v>
      </c>
      <c r="G28" s="5">
        <v>0</v>
      </c>
      <c r="H28" s="5">
        <f t="shared" si="3"/>
        <v>139915.80000000002</v>
      </c>
      <c r="I28" s="5">
        <v>831995.86200000066</v>
      </c>
      <c r="J28" s="5">
        <v>699579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2"/>
        <v>368104.2</v>
      </c>
      <c r="G29" s="5">
        <v>0</v>
      </c>
      <c r="H29" s="5">
        <f t="shared" si="3"/>
        <v>92026.05</v>
      </c>
      <c r="I29" s="5">
        <v>548302.3319999997</v>
      </c>
      <c r="J29" s="5">
        <v>460130.25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2"/>
        <v>1331692.8</v>
      </c>
      <c r="G30" s="5">
        <v>0</v>
      </c>
      <c r="H30" s="5">
        <f t="shared" si="3"/>
        <v>332923.2</v>
      </c>
      <c r="I30" s="5">
        <v>1951872.793999997</v>
      </c>
      <c r="J30" s="5">
        <v>1664616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2"/>
        <v>420018.4</v>
      </c>
      <c r="G31" s="5">
        <v>0</v>
      </c>
      <c r="H31" s="5">
        <f t="shared" si="3"/>
        <v>105004.6</v>
      </c>
      <c r="I31" s="5">
        <v>618242.26700000023</v>
      </c>
      <c r="J31" s="5">
        <v>525023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2"/>
        <v>113447.20000000001</v>
      </c>
      <c r="G32" s="5">
        <v>0</v>
      </c>
      <c r="H32" s="5">
        <f t="shared" si="3"/>
        <v>28361.800000000003</v>
      </c>
      <c r="I32" s="5">
        <v>169349.68899999998</v>
      </c>
      <c r="J32" s="5">
        <v>141809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2"/>
        <v>119742.40000000001</v>
      </c>
      <c r="G33" s="5">
        <v>0</v>
      </c>
      <c r="H33" s="5">
        <f t="shared" si="3"/>
        <v>29935.600000000002</v>
      </c>
      <c r="I33" s="5">
        <v>179758.90900000001</v>
      </c>
      <c r="J33" s="5">
        <v>149678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2"/>
        <v>146277.6</v>
      </c>
      <c r="G34" s="5">
        <v>0</v>
      </c>
      <c r="H34" s="5">
        <f t="shared" si="3"/>
        <v>36569.4</v>
      </c>
      <c r="I34" s="5">
        <v>219041.63800000004</v>
      </c>
      <c r="J34" s="5">
        <v>182847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2"/>
        <v>89374.400000000009</v>
      </c>
      <c r="G35" s="5">
        <v>0</v>
      </c>
      <c r="H35" s="5">
        <f t="shared" si="3"/>
        <v>22343.600000000002</v>
      </c>
      <c r="I35" s="5">
        <v>133069.59199999998</v>
      </c>
      <c r="J35" s="5">
        <v>111718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2"/>
        <v>1909994.4000000001</v>
      </c>
      <c r="G36" s="5">
        <v>0</v>
      </c>
      <c r="H36" s="5">
        <f t="shared" si="3"/>
        <v>477498.60000000003</v>
      </c>
      <c r="I36" s="5">
        <v>2799818.4649999999</v>
      </c>
      <c r="J36" s="5">
        <v>2387493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2"/>
        <v>153712.80000000002</v>
      </c>
      <c r="G37" s="5">
        <v>0</v>
      </c>
      <c r="H37" s="5">
        <f t="shared" si="3"/>
        <v>38428.200000000004</v>
      </c>
      <c r="I37" s="5">
        <v>225912.519</v>
      </c>
      <c r="J37" s="5">
        <v>192141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2"/>
        <v>213667.20000000001</v>
      </c>
      <c r="G38" s="5">
        <v>0</v>
      </c>
      <c r="H38" s="5">
        <f t="shared" si="3"/>
        <v>53416.800000000003</v>
      </c>
      <c r="I38" s="5">
        <v>316754.21900000022</v>
      </c>
      <c r="J38" s="5">
        <v>267084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2"/>
        <v>1154148</v>
      </c>
      <c r="G39" s="5">
        <v>0</v>
      </c>
      <c r="H39" s="5">
        <f t="shared" si="3"/>
        <v>288537</v>
      </c>
      <c r="I39" s="5">
        <v>1692164.0670000019</v>
      </c>
      <c r="J39" s="5">
        <v>1442685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572029.16799999995</v>
      </c>
      <c r="G40" s="5">
        <f>J40*0.2</f>
        <v>143007.29199999999</v>
      </c>
      <c r="H40" s="5">
        <v>0</v>
      </c>
      <c r="I40" s="5">
        <v>838450.7899999998</v>
      </c>
      <c r="J40" s="5">
        <v>715036.46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71268.3</v>
      </c>
      <c r="G41" s="5">
        <v>0</v>
      </c>
      <c r="H41" s="5">
        <f>J41*0.1</f>
        <v>7918.7000000000007</v>
      </c>
      <c r="I41" s="5">
        <v>92853.846999999994</v>
      </c>
      <c r="J41" s="5">
        <v>79187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4">J42*0.9</f>
        <v>116250.3</v>
      </c>
      <c r="G42" s="5">
        <v>0</v>
      </c>
      <c r="H42" s="5">
        <f t="shared" ref="H42:H44" si="5">J42*0.1</f>
        <v>12916.7</v>
      </c>
      <c r="I42" s="5">
        <v>151454.30200000003</v>
      </c>
      <c r="J42" s="5">
        <v>129167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4"/>
        <v>39751.200000000004</v>
      </c>
      <c r="G43" s="5">
        <v>0</v>
      </c>
      <c r="H43" s="5">
        <f t="shared" si="5"/>
        <v>4416.8</v>
      </c>
      <c r="I43" s="5">
        <v>51785.447999999982</v>
      </c>
      <c r="J43" s="5">
        <v>44168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4"/>
        <v>489720.60000000003</v>
      </c>
      <c r="G44" s="5">
        <v>0</v>
      </c>
      <c r="H44" s="5">
        <f t="shared" si="5"/>
        <v>54413.4</v>
      </c>
      <c r="I44" s="5">
        <v>638023.56000000006</v>
      </c>
      <c r="J44" s="5">
        <v>544134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1342831.2000000002</v>
      </c>
      <c r="G45" s="5">
        <v>0</v>
      </c>
      <c r="H45" s="5">
        <f>J45*0.2</f>
        <v>335707.80000000005</v>
      </c>
      <c r="I45" s="5">
        <v>2026831.5590000018</v>
      </c>
      <c r="J45" s="5">
        <v>1678539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6">J46*0.9</f>
        <v>57307.5</v>
      </c>
      <c r="G46" s="5">
        <v>0</v>
      </c>
      <c r="H46" s="5">
        <f t="shared" ref="H46:H78" si="7">J46*0.1</f>
        <v>6367.5</v>
      </c>
      <c r="I46" s="5">
        <v>74665.826000000015</v>
      </c>
      <c r="J46" s="5">
        <v>63675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6"/>
        <v>31950</v>
      </c>
      <c r="G47" s="5">
        <v>0</v>
      </c>
      <c r="H47" s="5">
        <f t="shared" si="7"/>
        <v>3550</v>
      </c>
      <c r="I47" s="5">
        <v>41623.565999999999</v>
      </c>
      <c r="J47" s="5">
        <v>35500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6"/>
        <v>19464.3</v>
      </c>
      <c r="G48" s="5">
        <v>0</v>
      </c>
      <c r="H48" s="5">
        <f t="shared" si="7"/>
        <v>2162.7000000000003</v>
      </c>
      <c r="I48" s="5">
        <v>25359.672000000002</v>
      </c>
      <c r="J48" s="5">
        <v>21627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6"/>
        <v>106128.90000000001</v>
      </c>
      <c r="G49" s="5">
        <v>0</v>
      </c>
      <c r="H49" s="5">
        <f t="shared" si="7"/>
        <v>11792.1</v>
      </c>
      <c r="I49" s="5">
        <v>138354.03699999995</v>
      </c>
      <c r="J49" s="5">
        <v>117921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6"/>
        <v>186146.1</v>
      </c>
      <c r="G50" s="5">
        <v>0</v>
      </c>
      <c r="H50" s="5">
        <f t="shared" si="7"/>
        <v>20682.900000000001</v>
      </c>
      <c r="I50" s="5">
        <v>242525.19300000009</v>
      </c>
      <c r="J50" s="5">
        <v>206829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6"/>
        <v>64926.9</v>
      </c>
      <c r="G51" s="5">
        <v>0</v>
      </c>
      <c r="H51" s="5">
        <f t="shared" si="7"/>
        <v>7214.1</v>
      </c>
      <c r="I51" s="5">
        <v>84585.209000000003</v>
      </c>
      <c r="J51" s="5">
        <v>72141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6"/>
        <v>73525.5</v>
      </c>
      <c r="G52" s="5">
        <v>0</v>
      </c>
      <c r="H52" s="5">
        <f t="shared" si="7"/>
        <v>8169.5</v>
      </c>
      <c r="I52" s="5">
        <v>95793.261000000028</v>
      </c>
      <c r="J52" s="5">
        <v>81695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6"/>
        <v>21865.5</v>
      </c>
      <c r="G53" s="5">
        <v>0</v>
      </c>
      <c r="H53" s="5">
        <f t="shared" si="7"/>
        <v>2429.5</v>
      </c>
      <c r="I53" s="5">
        <v>28485.194</v>
      </c>
      <c r="J53" s="5">
        <v>24295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6"/>
        <v>129031.31700000001</v>
      </c>
      <c r="G54" s="5">
        <v>0</v>
      </c>
      <c r="H54" s="5">
        <f t="shared" si="7"/>
        <v>14336.813000000002</v>
      </c>
      <c r="I54" s="5">
        <v>168107.28000000003</v>
      </c>
      <c r="J54" s="5">
        <v>143368.13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6"/>
        <v>83346.3</v>
      </c>
      <c r="G55" s="5">
        <v>0</v>
      </c>
      <c r="H55" s="5">
        <f t="shared" si="7"/>
        <v>9260.7000000000007</v>
      </c>
      <c r="I55" s="5">
        <v>108589.39999999997</v>
      </c>
      <c r="J55" s="5">
        <v>92607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6"/>
        <v>94537.8</v>
      </c>
      <c r="G56" s="5">
        <v>0</v>
      </c>
      <c r="H56" s="5">
        <f t="shared" si="7"/>
        <v>10504.2</v>
      </c>
      <c r="I56" s="5">
        <v>123166.07699999996</v>
      </c>
      <c r="J56" s="5">
        <v>105042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6"/>
        <v>17681.400000000001</v>
      </c>
      <c r="G57" s="5">
        <v>0</v>
      </c>
      <c r="H57" s="5">
        <f t="shared" si="7"/>
        <v>1964.6000000000001</v>
      </c>
      <c r="I57" s="5">
        <v>23035.486999999997</v>
      </c>
      <c r="J57" s="5">
        <v>19646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6"/>
        <v>197069.913</v>
      </c>
      <c r="G58" s="5">
        <v>0</v>
      </c>
      <c r="H58" s="5">
        <f t="shared" si="7"/>
        <v>21896.657000000003</v>
      </c>
      <c r="I58" s="5">
        <v>256757.70899999997</v>
      </c>
      <c r="J58" s="5">
        <v>218966.57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6"/>
        <v>122384.7</v>
      </c>
      <c r="G59" s="5">
        <v>0</v>
      </c>
      <c r="H59" s="5">
        <f t="shared" si="7"/>
        <v>13598.300000000001</v>
      </c>
      <c r="I59" s="5">
        <v>159451.47100000005</v>
      </c>
      <c r="J59" s="5">
        <v>135983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6"/>
        <v>30706.2</v>
      </c>
      <c r="G60" s="5">
        <v>0</v>
      </c>
      <c r="H60" s="5">
        <f t="shared" si="7"/>
        <v>3411.8</v>
      </c>
      <c r="I60" s="5">
        <v>40005.215000000004</v>
      </c>
      <c r="J60" s="5">
        <v>34118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6"/>
        <v>15247.800000000001</v>
      </c>
      <c r="G61" s="5">
        <v>0</v>
      </c>
      <c r="H61" s="5">
        <f t="shared" si="7"/>
        <v>1694.2</v>
      </c>
      <c r="I61" s="5">
        <v>19866.728000000003</v>
      </c>
      <c r="J61" s="5">
        <v>16942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6"/>
        <v>32125.5</v>
      </c>
      <c r="G62" s="5">
        <v>0</v>
      </c>
      <c r="H62" s="5">
        <f t="shared" si="7"/>
        <v>3569.5</v>
      </c>
      <c r="I62" s="5">
        <v>41857.733</v>
      </c>
      <c r="J62" s="5">
        <v>35695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6"/>
        <v>17129.7</v>
      </c>
      <c r="G63" s="5">
        <v>0</v>
      </c>
      <c r="H63" s="5">
        <f t="shared" si="7"/>
        <v>1903.3000000000002</v>
      </c>
      <c r="I63" s="5">
        <v>22315.752</v>
      </c>
      <c r="J63" s="5">
        <v>19033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6"/>
        <v>69132.600000000006</v>
      </c>
      <c r="G64" s="5">
        <v>0</v>
      </c>
      <c r="H64" s="5">
        <f t="shared" si="7"/>
        <v>7681.4000000000005</v>
      </c>
      <c r="I64" s="5">
        <v>90067.602999999988</v>
      </c>
      <c r="J64" s="5">
        <v>76814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6"/>
        <v>67637.7</v>
      </c>
      <c r="G65" s="5">
        <v>0</v>
      </c>
      <c r="H65" s="5">
        <f t="shared" si="7"/>
        <v>7515.3</v>
      </c>
      <c r="I65" s="5">
        <v>88118.399999999994</v>
      </c>
      <c r="J65" s="5">
        <v>75153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6"/>
        <v>71522.100000000006</v>
      </c>
      <c r="G66" s="5">
        <v>0</v>
      </c>
      <c r="H66" s="5">
        <f t="shared" si="7"/>
        <v>7946.9000000000005</v>
      </c>
      <c r="I66" s="5">
        <v>93182.83199999998</v>
      </c>
      <c r="J66" s="5">
        <v>79469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6"/>
        <v>174401.1</v>
      </c>
      <c r="G67" s="5">
        <v>0</v>
      </c>
      <c r="H67" s="5">
        <f t="shared" si="7"/>
        <v>19377.900000000001</v>
      </c>
      <c r="I67" s="5">
        <v>227216.34400000001</v>
      </c>
      <c r="J67" s="5">
        <v>193779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6"/>
        <v>116745.3</v>
      </c>
      <c r="G68" s="5">
        <v>0</v>
      </c>
      <c r="H68" s="5">
        <f t="shared" si="7"/>
        <v>12971.7</v>
      </c>
      <c r="I68" s="5">
        <v>152099.84999999995</v>
      </c>
      <c r="J68" s="5">
        <v>129717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6"/>
        <v>64938.6</v>
      </c>
      <c r="G69" s="5">
        <v>0</v>
      </c>
      <c r="H69" s="5">
        <f t="shared" si="7"/>
        <v>7215.4000000000005</v>
      </c>
      <c r="I69" s="5">
        <v>84605.55</v>
      </c>
      <c r="J69" s="5">
        <v>72154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6"/>
        <v>42465.599999999999</v>
      </c>
      <c r="G70" s="5">
        <v>0</v>
      </c>
      <c r="H70" s="5">
        <f t="shared" si="7"/>
        <v>4718.4000000000005</v>
      </c>
      <c r="I70" s="5">
        <v>55324.131000000001</v>
      </c>
      <c r="J70" s="5">
        <v>47184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6"/>
        <v>55782.9</v>
      </c>
      <c r="G71" s="5">
        <v>0</v>
      </c>
      <c r="H71" s="5">
        <f t="shared" si="7"/>
        <v>6198.1</v>
      </c>
      <c r="I71" s="5">
        <v>72675.654999999999</v>
      </c>
      <c r="J71" s="5">
        <v>61981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6"/>
        <v>72038.7</v>
      </c>
      <c r="G72" s="5">
        <v>0</v>
      </c>
      <c r="H72" s="5">
        <f t="shared" si="7"/>
        <v>8004.3</v>
      </c>
      <c r="I72" s="5">
        <v>93857.18700000002</v>
      </c>
      <c r="J72" s="5">
        <v>80043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6"/>
        <v>54611.1</v>
      </c>
      <c r="G73" s="5">
        <v>0</v>
      </c>
      <c r="H73" s="5">
        <f t="shared" si="7"/>
        <v>6067.9000000000005</v>
      </c>
      <c r="I73" s="5">
        <v>71151.944000000003</v>
      </c>
      <c r="J73" s="5">
        <v>60679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6"/>
        <v>40000.5</v>
      </c>
      <c r="G74" s="5">
        <v>0</v>
      </c>
      <c r="H74" s="5">
        <f t="shared" si="7"/>
        <v>4444.5</v>
      </c>
      <c r="I74" s="5">
        <v>52113.816000000006</v>
      </c>
      <c r="J74" s="5">
        <v>44445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6"/>
        <v>24505.200000000001</v>
      </c>
      <c r="G75" s="5">
        <v>0</v>
      </c>
      <c r="H75" s="5">
        <f t="shared" si="7"/>
        <v>2722.8</v>
      </c>
      <c r="I75" s="5">
        <v>31926.436000000002</v>
      </c>
      <c r="J75" s="5">
        <v>27228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6"/>
        <v>52681.5</v>
      </c>
      <c r="G76" s="5">
        <v>0</v>
      </c>
      <c r="H76" s="5">
        <f t="shared" si="7"/>
        <v>5853.5</v>
      </c>
      <c r="I76" s="5">
        <v>68632.285000000003</v>
      </c>
      <c r="J76" s="5">
        <v>58535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6"/>
        <v>25088.400000000001</v>
      </c>
      <c r="G77" s="5">
        <v>0</v>
      </c>
      <c r="H77" s="5">
        <f t="shared" si="7"/>
        <v>2787.6000000000004</v>
      </c>
      <c r="I77" s="5">
        <v>32688.023000000001</v>
      </c>
      <c r="J77" s="5">
        <v>27876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6"/>
        <v>491998.5</v>
      </c>
      <c r="G78" s="5">
        <v>0</v>
      </c>
      <c r="H78" s="5">
        <f t="shared" si="7"/>
        <v>54666.5</v>
      </c>
      <c r="I78" s="5">
        <v>641015.01800000004</v>
      </c>
      <c r="J78" s="5">
        <v>546665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115044.8</v>
      </c>
      <c r="G79" s="5">
        <v>0</v>
      </c>
      <c r="H79" s="5">
        <f>J79*0.2</f>
        <v>28761.200000000001</v>
      </c>
      <c r="I79" s="5">
        <v>173730.58700000003</v>
      </c>
      <c r="J79" s="5">
        <v>143806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20969707.154000003</v>
      </c>
      <c r="G80" s="6">
        <f>SUM(G2:G79)</f>
        <v>169597.492</v>
      </c>
      <c r="H80" s="6">
        <f>SUM(H2:H79)</f>
        <v>4594896.5840000007</v>
      </c>
      <c r="I80" s="7">
        <f>SUM(I2:I79)</f>
        <v>30399215.773999996</v>
      </c>
      <c r="J80" s="7">
        <f>SUM(J2:J79)</f>
        <v>25734201.23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ColWidth="9"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778815.20000000007</v>
      </c>
      <c r="G2" s="5">
        <v>0</v>
      </c>
      <c r="H2" s="5">
        <f>J2*0.2</f>
        <v>194703.80000000002</v>
      </c>
      <c r="I2" s="5">
        <v>1152918.8519999993</v>
      </c>
      <c r="J2" s="5">
        <v>973519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21" si="0">J3*0.8</f>
        <v>126512.8</v>
      </c>
      <c r="G3" s="5">
        <v>0</v>
      </c>
      <c r="H3" s="5">
        <f t="shared" ref="H3:H21" si="1">J3*0.2</f>
        <v>31628.2</v>
      </c>
      <c r="I3" s="5">
        <v>189985.61999999997</v>
      </c>
      <c r="J3" s="5">
        <v>158141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322527.2</v>
      </c>
      <c r="G4" s="5">
        <v>0</v>
      </c>
      <c r="H4" s="5">
        <f t="shared" si="1"/>
        <v>80631.8</v>
      </c>
      <c r="I4" s="5">
        <v>481284.87399999978</v>
      </c>
      <c r="J4" s="5">
        <v>403159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309762.24800000002</v>
      </c>
      <c r="G5" s="5">
        <v>0</v>
      </c>
      <c r="H5" s="5">
        <f t="shared" si="1"/>
        <v>77440.562000000005</v>
      </c>
      <c r="I5" s="5">
        <v>462676.41399999999</v>
      </c>
      <c r="J5" s="5">
        <v>387202.81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249328</v>
      </c>
      <c r="G6" s="5">
        <v>0</v>
      </c>
      <c r="H6" s="5">
        <f t="shared" si="1"/>
        <v>62332</v>
      </c>
      <c r="I6" s="5">
        <v>372120.19500000007</v>
      </c>
      <c r="J6" s="5">
        <v>311660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640585.60000000009</v>
      </c>
      <c r="G7" s="5">
        <v>0</v>
      </c>
      <c r="H7" s="5">
        <f t="shared" si="1"/>
        <v>160146.40000000002</v>
      </c>
      <c r="I7" s="5">
        <v>944392.09999999974</v>
      </c>
      <c r="J7" s="5">
        <v>800732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192892.80000000002</v>
      </c>
      <c r="G8" s="5">
        <v>0</v>
      </c>
      <c r="H8" s="5">
        <f t="shared" si="1"/>
        <v>48223.200000000004</v>
      </c>
      <c r="I8" s="5">
        <v>288410.71299999999</v>
      </c>
      <c r="J8" s="5">
        <v>241116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162737.60000000001</v>
      </c>
      <c r="G9" s="5">
        <v>0</v>
      </c>
      <c r="H9" s="5">
        <f t="shared" si="1"/>
        <v>40684.400000000001</v>
      </c>
      <c r="I9" s="5">
        <v>241462.72799999997</v>
      </c>
      <c r="J9" s="5">
        <v>203422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290862.40000000002</v>
      </c>
      <c r="G10" s="5">
        <v>0</v>
      </c>
      <c r="H10" s="5">
        <f t="shared" si="1"/>
        <v>72715.600000000006</v>
      </c>
      <c r="I10" s="5">
        <v>433133.16900000005</v>
      </c>
      <c r="J10" s="5">
        <v>363578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239309.6</v>
      </c>
      <c r="G11" s="5">
        <v>0</v>
      </c>
      <c r="H11" s="5">
        <f t="shared" si="1"/>
        <v>59827.4</v>
      </c>
      <c r="I11" s="5">
        <v>355350.62099999993</v>
      </c>
      <c r="J11" s="5">
        <v>299137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507800</v>
      </c>
      <c r="G12" s="5">
        <v>0</v>
      </c>
      <c r="H12" s="5">
        <f t="shared" si="1"/>
        <v>126950</v>
      </c>
      <c r="I12" s="5">
        <v>746148.91999999993</v>
      </c>
      <c r="J12" s="5">
        <v>634750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363760</v>
      </c>
      <c r="G13" s="5">
        <v>0</v>
      </c>
      <c r="H13" s="5">
        <f t="shared" si="1"/>
        <v>90940</v>
      </c>
      <c r="I13" s="5">
        <v>535378.98299999989</v>
      </c>
      <c r="J13" s="5">
        <v>454700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907029.576</v>
      </c>
      <c r="G14" s="5">
        <v>0</v>
      </c>
      <c r="H14" s="5">
        <f t="shared" si="1"/>
        <v>226757.394</v>
      </c>
      <c r="I14" s="5">
        <v>1332798.2799999998</v>
      </c>
      <c r="J14" s="5">
        <v>1133786.97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132739.20000000001</v>
      </c>
      <c r="G15" s="5">
        <v>0</v>
      </c>
      <c r="H15" s="5">
        <f t="shared" si="1"/>
        <v>33184.800000000003</v>
      </c>
      <c r="I15" s="5">
        <v>195701.61300000004</v>
      </c>
      <c r="J15" s="5">
        <v>165924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184050.40000000002</v>
      </c>
      <c r="G16" s="5">
        <v>0</v>
      </c>
      <c r="H16" s="5">
        <f t="shared" si="1"/>
        <v>46012.600000000006</v>
      </c>
      <c r="I16" s="5">
        <v>273651.25400000007</v>
      </c>
      <c r="J16" s="5">
        <v>230063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652260</v>
      </c>
      <c r="G17" s="5">
        <v>0</v>
      </c>
      <c r="H17" s="5">
        <f t="shared" si="1"/>
        <v>163065</v>
      </c>
      <c r="I17" s="5">
        <v>960900.70200000051</v>
      </c>
      <c r="J17" s="5">
        <v>815325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240878.976</v>
      </c>
      <c r="G18" s="5">
        <v>0</v>
      </c>
      <c r="H18" s="5">
        <f t="shared" si="1"/>
        <v>60219.743999999999</v>
      </c>
      <c r="I18" s="5">
        <v>357655.17299999995</v>
      </c>
      <c r="J18" s="5">
        <v>301098.71999999997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365174.4</v>
      </c>
      <c r="G19" s="5">
        <v>0</v>
      </c>
      <c r="H19" s="5">
        <f t="shared" si="1"/>
        <v>91293.6</v>
      </c>
      <c r="I19" s="5">
        <v>542468.26499999978</v>
      </c>
      <c r="J19" s="5">
        <v>456468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177148.80000000002</v>
      </c>
      <c r="G20" s="5">
        <v>0</v>
      </c>
      <c r="H20" s="5">
        <f t="shared" si="1"/>
        <v>44287.200000000004</v>
      </c>
      <c r="I20" s="5">
        <v>264278.59200000006</v>
      </c>
      <c r="J20" s="5">
        <v>221436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210078.40000000002</v>
      </c>
      <c r="G21" s="5">
        <v>0</v>
      </c>
      <c r="H21" s="5">
        <f t="shared" si="1"/>
        <v>52519.600000000006</v>
      </c>
      <c r="I21" s="5">
        <v>308641.44799999997</v>
      </c>
      <c r="J21" s="5">
        <v>262598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145225.856</v>
      </c>
      <c r="G22" s="5">
        <f>J22*0.2</f>
        <v>36306.464</v>
      </c>
      <c r="H22" s="5">
        <v>0</v>
      </c>
      <c r="I22" s="5">
        <v>212866.976</v>
      </c>
      <c r="J22" s="5">
        <v>181532.32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ref="F23:F39" si="2">J23*0.8</f>
        <v>456827.63200000004</v>
      </c>
      <c r="G23" s="5">
        <v>0</v>
      </c>
      <c r="H23" s="5">
        <f t="shared" ref="H23:H39" si="3">J23*0.2</f>
        <v>114206.90800000001</v>
      </c>
      <c r="I23" s="5">
        <v>669953.85499999986</v>
      </c>
      <c r="J23" s="5">
        <v>571034.54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2"/>
        <v>282439.2</v>
      </c>
      <c r="G24" s="5">
        <v>0</v>
      </c>
      <c r="H24" s="5">
        <f t="shared" si="3"/>
        <v>70609.8</v>
      </c>
      <c r="I24" s="5">
        <v>418816.15199999994</v>
      </c>
      <c r="J24" s="5">
        <v>353049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2"/>
        <v>262384.8</v>
      </c>
      <c r="G25" s="5">
        <v>0</v>
      </c>
      <c r="H25" s="5">
        <f t="shared" si="3"/>
        <v>65596.2</v>
      </c>
      <c r="I25" s="5">
        <v>387232.3679999999</v>
      </c>
      <c r="J25" s="5">
        <v>327981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2"/>
        <v>869331.20000000007</v>
      </c>
      <c r="G26" s="5">
        <v>0</v>
      </c>
      <c r="H26" s="5">
        <f t="shared" si="3"/>
        <v>217332.80000000002</v>
      </c>
      <c r="I26" s="5">
        <v>1283235.2740000002</v>
      </c>
      <c r="J26" s="5">
        <v>1086664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2"/>
        <v>289742.33600000007</v>
      </c>
      <c r="G27" s="5">
        <v>0</v>
      </c>
      <c r="H27" s="5">
        <f t="shared" si="3"/>
        <v>72435.584000000017</v>
      </c>
      <c r="I27" s="5">
        <v>431994.16300000012</v>
      </c>
      <c r="J27" s="5">
        <v>362177.92000000004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2"/>
        <v>553888.80000000005</v>
      </c>
      <c r="G28" s="5">
        <v>0</v>
      </c>
      <c r="H28" s="5">
        <f t="shared" si="3"/>
        <v>138472.20000000001</v>
      </c>
      <c r="I28" s="5">
        <v>822837.06799999916</v>
      </c>
      <c r="J28" s="5">
        <v>692361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2"/>
        <v>393456.6</v>
      </c>
      <c r="G29" s="5">
        <v>0</v>
      </c>
      <c r="H29" s="5">
        <f t="shared" si="3"/>
        <v>98364.15</v>
      </c>
      <c r="I29" s="5">
        <v>585798.86400000006</v>
      </c>
      <c r="J29" s="5">
        <v>491820.74999999994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2"/>
        <v>1369976.8</v>
      </c>
      <c r="G30" s="5">
        <v>0</v>
      </c>
      <c r="H30" s="5">
        <f t="shared" si="3"/>
        <v>342494.2</v>
      </c>
      <c r="I30" s="5">
        <v>2007994.6019999974</v>
      </c>
      <c r="J30" s="5">
        <v>1712471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2"/>
        <v>436084.80000000005</v>
      </c>
      <c r="G31" s="5">
        <v>0</v>
      </c>
      <c r="H31" s="5">
        <f t="shared" si="3"/>
        <v>109021.20000000001</v>
      </c>
      <c r="I31" s="5">
        <v>641852.91700000013</v>
      </c>
      <c r="J31" s="5">
        <v>545106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2"/>
        <v>128984.8</v>
      </c>
      <c r="G32" s="5">
        <v>0</v>
      </c>
      <c r="H32" s="5">
        <f t="shared" si="3"/>
        <v>32246.2</v>
      </c>
      <c r="I32" s="5">
        <v>192670.10899999997</v>
      </c>
      <c r="J32" s="5">
        <v>161231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2"/>
        <v>107168</v>
      </c>
      <c r="G33" s="5">
        <v>0</v>
      </c>
      <c r="H33" s="5">
        <f t="shared" si="3"/>
        <v>26792</v>
      </c>
      <c r="I33" s="5">
        <v>160848.46399999998</v>
      </c>
      <c r="J33" s="5">
        <v>133960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2"/>
        <v>160295.20000000001</v>
      </c>
      <c r="G34" s="5">
        <v>0</v>
      </c>
      <c r="H34" s="5">
        <f t="shared" si="3"/>
        <v>40073.800000000003</v>
      </c>
      <c r="I34" s="5">
        <v>239912.22800000003</v>
      </c>
      <c r="J34" s="5">
        <v>200369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2"/>
        <v>91020</v>
      </c>
      <c r="G35" s="5">
        <v>0</v>
      </c>
      <c r="H35" s="5">
        <f t="shared" si="3"/>
        <v>22755</v>
      </c>
      <c r="I35" s="5">
        <v>135783.46799999999</v>
      </c>
      <c r="J35" s="5">
        <v>113775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2"/>
        <v>1992215.2480000006</v>
      </c>
      <c r="G36" s="5">
        <v>0</v>
      </c>
      <c r="H36" s="5">
        <f t="shared" si="3"/>
        <v>498053.81200000015</v>
      </c>
      <c r="I36" s="5">
        <v>2920283.1069999957</v>
      </c>
      <c r="J36" s="5">
        <v>2490269.0600000005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2"/>
        <v>157128.80000000002</v>
      </c>
      <c r="G37" s="5">
        <v>0</v>
      </c>
      <c r="H37" s="5">
        <f t="shared" si="3"/>
        <v>39282.200000000004</v>
      </c>
      <c r="I37" s="5">
        <v>230961.32499999995</v>
      </c>
      <c r="J37" s="5">
        <v>196411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2"/>
        <v>224821.6</v>
      </c>
      <c r="G38" s="5">
        <v>0</v>
      </c>
      <c r="H38" s="5">
        <f t="shared" si="3"/>
        <v>56205.4</v>
      </c>
      <c r="I38" s="5">
        <v>333337.48099999974</v>
      </c>
      <c r="J38" s="5">
        <v>281027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2"/>
        <v>1219355.2</v>
      </c>
      <c r="G39" s="5">
        <v>0</v>
      </c>
      <c r="H39" s="5">
        <f t="shared" si="3"/>
        <v>304838.8</v>
      </c>
      <c r="I39" s="5">
        <v>1787755.3459999992</v>
      </c>
      <c r="J39" s="5">
        <v>1524194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603817.32799999998</v>
      </c>
      <c r="G40" s="5">
        <f>J40*0.2</f>
        <v>150954.33199999999</v>
      </c>
      <c r="H40" s="5">
        <v>0</v>
      </c>
      <c r="I40" s="5">
        <v>885045.17000000039</v>
      </c>
      <c r="J40" s="5">
        <v>754771.65999999992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63957.599999999999</v>
      </c>
      <c r="G41" s="5">
        <v>0</v>
      </c>
      <c r="H41" s="5">
        <f>J41*0.1</f>
        <v>7106.4000000000005</v>
      </c>
      <c r="I41" s="5">
        <v>83327.566000000006</v>
      </c>
      <c r="J41" s="5">
        <v>71064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4">J42*0.9</f>
        <v>96899.400000000009</v>
      </c>
      <c r="G42" s="5">
        <v>0</v>
      </c>
      <c r="H42" s="5">
        <f t="shared" ref="H42:H44" si="5">J42*0.1</f>
        <v>10766.6</v>
      </c>
      <c r="I42" s="5">
        <v>126250.95599999999</v>
      </c>
      <c r="J42" s="5">
        <v>107666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4"/>
        <v>39674.700000000004</v>
      </c>
      <c r="G43" s="5">
        <v>0</v>
      </c>
      <c r="H43" s="5">
        <f t="shared" si="5"/>
        <v>4408.3</v>
      </c>
      <c r="I43" s="5">
        <v>51691.34699999998</v>
      </c>
      <c r="J43" s="5">
        <v>44083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4"/>
        <v>521313.3</v>
      </c>
      <c r="G44" s="5">
        <v>0</v>
      </c>
      <c r="H44" s="5">
        <f t="shared" si="5"/>
        <v>57923.700000000004</v>
      </c>
      <c r="I44" s="5">
        <v>679204.67699999979</v>
      </c>
      <c r="J44" s="5">
        <v>579237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1409352</v>
      </c>
      <c r="G45" s="5">
        <v>0</v>
      </c>
      <c r="H45" s="5">
        <f>J45*0.2</f>
        <v>352338</v>
      </c>
      <c r="I45" s="5">
        <v>2127041.0660000006</v>
      </c>
      <c r="J45" s="5">
        <v>1761690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6">J46*0.9</f>
        <v>59927.4</v>
      </c>
      <c r="G46" s="5">
        <v>0</v>
      </c>
      <c r="H46" s="5">
        <f t="shared" ref="H46:H78" si="7">J46*0.1</f>
        <v>6658.6</v>
      </c>
      <c r="I46" s="5">
        <v>78073.627000000008</v>
      </c>
      <c r="J46" s="5">
        <v>66586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6"/>
        <v>32035.5</v>
      </c>
      <c r="G47" s="5">
        <v>0</v>
      </c>
      <c r="H47" s="5">
        <f t="shared" si="7"/>
        <v>3559.5</v>
      </c>
      <c r="I47" s="5">
        <v>41741.510999999999</v>
      </c>
      <c r="J47" s="5">
        <v>35595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6"/>
        <v>17081.100000000002</v>
      </c>
      <c r="G48" s="5">
        <v>0</v>
      </c>
      <c r="H48" s="5">
        <f t="shared" si="7"/>
        <v>1897.9</v>
      </c>
      <c r="I48" s="5">
        <v>22252.661999999997</v>
      </c>
      <c r="J48" s="5">
        <v>18979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6"/>
        <v>113968.8</v>
      </c>
      <c r="G49" s="5">
        <v>0</v>
      </c>
      <c r="H49" s="5">
        <f t="shared" si="7"/>
        <v>12663.2</v>
      </c>
      <c r="I49" s="5">
        <v>148569.53399999999</v>
      </c>
      <c r="J49" s="5">
        <v>126632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6"/>
        <v>193019.4</v>
      </c>
      <c r="G50" s="5">
        <v>0</v>
      </c>
      <c r="H50" s="5">
        <f t="shared" si="7"/>
        <v>21446.600000000002</v>
      </c>
      <c r="I50" s="5">
        <v>251475.78199999992</v>
      </c>
      <c r="J50" s="5">
        <v>214466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6"/>
        <v>59556.6</v>
      </c>
      <c r="G51" s="5">
        <v>0</v>
      </c>
      <c r="H51" s="5">
        <f t="shared" si="7"/>
        <v>6617.4000000000005</v>
      </c>
      <c r="I51" s="5">
        <v>77595.462000000014</v>
      </c>
      <c r="J51" s="5">
        <v>66174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6"/>
        <v>79070.400000000009</v>
      </c>
      <c r="G52" s="5">
        <v>0</v>
      </c>
      <c r="H52" s="5">
        <f t="shared" si="7"/>
        <v>8785.6</v>
      </c>
      <c r="I52" s="5">
        <v>102617.52399999999</v>
      </c>
      <c r="J52" s="5">
        <v>87856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6"/>
        <v>23112.9</v>
      </c>
      <c r="G53" s="5">
        <v>0</v>
      </c>
      <c r="H53" s="5">
        <f t="shared" si="7"/>
        <v>2568.1000000000004</v>
      </c>
      <c r="I53" s="5">
        <v>30114.230999999996</v>
      </c>
      <c r="J53" s="5">
        <v>25681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6"/>
        <v>138473.56800000003</v>
      </c>
      <c r="G54" s="5">
        <v>0</v>
      </c>
      <c r="H54" s="5">
        <f t="shared" si="7"/>
        <v>15385.952000000003</v>
      </c>
      <c r="I54" s="5">
        <v>180415.38899999997</v>
      </c>
      <c r="J54" s="5">
        <v>153859.52000000002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6"/>
        <v>80199</v>
      </c>
      <c r="G55" s="5">
        <v>0</v>
      </c>
      <c r="H55" s="5">
        <f t="shared" si="7"/>
        <v>8911</v>
      </c>
      <c r="I55" s="5">
        <v>104488.65</v>
      </c>
      <c r="J55" s="5">
        <v>89110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6"/>
        <v>87624</v>
      </c>
      <c r="G56" s="5">
        <v>0</v>
      </c>
      <c r="H56" s="5">
        <f t="shared" si="7"/>
        <v>9736</v>
      </c>
      <c r="I56" s="5">
        <v>114157.81499999997</v>
      </c>
      <c r="J56" s="5">
        <v>97360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6"/>
        <v>19201.5</v>
      </c>
      <c r="G57" s="5">
        <v>0</v>
      </c>
      <c r="H57" s="5">
        <f t="shared" si="7"/>
        <v>2133.5</v>
      </c>
      <c r="I57" s="5">
        <v>25017.021000000004</v>
      </c>
      <c r="J57" s="5">
        <v>21335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6"/>
        <v>210639.79800000001</v>
      </c>
      <c r="G58" s="5">
        <v>0</v>
      </c>
      <c r="H58" s="5">
        <f t="shared" si="7"/>
        <v>23404.422000000002</v>
      </c>
      <c r="I58" s="5">
        <v>274438.76399999985</v>
      </c>
      <c r="J58" s="5">
        <v>234044.22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6"/>
        <v>125507.7</v>
      </c>
      <c r="G59" s="5">
        <v>0</v>
      </c>
      <c r="H59" s="5">
        <f t="shared" si="7"/>
        <v>13945.300000000001</v>
      </c>
      <c r="I59" s="5">
        <v>163514.74100000001</v>
      </c>
      <c r="J59" s="5">
        <v>139453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6"/>
        <v>33189.300000000003</v>
      </c>
      <c r="G60" s="5">
        <v>0</v>
      </c>
      <c r="H60" s="5">
        <f t="shared" si="7"/>
        <v>3687.7000000000003</v>
      </c>
      <c r="I60" s="5">
        <v>43241.112000000001</v>
      </c>
      <c r="J60" s="5">
        <v>36877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6"/>
        <v>17184.600000000002</v>
      </c>
      <c r="G61" s="5">
        <v>0</v>
      </c>
      <c r="H61" s="5">
        <f t="shared" si="7"/>
        <v>1909.4</v>
      </c>
      <c r="I61" s="5">
        <v>22390.11</v>
      </c>
      <c r="J61" s="5">
        <v>19094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6"/>
        <v>33098.400000000001</v>
      </c>
      <c r="G62" s="5">
        <v>0</v>
      </c>
      <c r="H62" s="5">
        <f t="shared" si="7"/>
        <v>3677.6000000000004</v>
      </c>
      <c r="I62" s="5">
        <v>43121.982999999993</v>
      </c>
      <c r="J62" s="5">
        <v>36776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6"/>
        <v>18891.900000000001</v>
      </c>
      <c r="G63" s="5">
        <v>0</v>
      </c>
      <c r="H63" s="5">
        <f t="shared" si="7"/>
        <v>2099.1</v>
      </c>
      <c r="I63" s="5">
        <v>24614.476999999999</v>
      </c>
      <c r="J63" s="5">
        <v>20991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6"/>
        <v>70350.3</v>
      </c>
      <c r="G64" s="5">
        <v>0</v>
      </c>
      <c r="H64" s="5">
        <f t="shared" si="7"/>
        <v>7816.7000000000007</v>
      </c>
      <c r="I64" s="5">
        <v>91656.788</v>
      </c>
      <c r="J64" s="5">
        <v>78167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6"/>
        <v>73902.600000000006</v>
      </c>
      <c r="G65" s="5">
        <v>0</v>
      </c>
      <c r="H65" s="5">
        <f t="shared" si="7"/>
        <v>8211.4</v>
      </c>
      <c r="I65" s="5">
        <v>96286.994999999995</v>
      </c>
      <c r="J65" s="5">
        <v>82114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6"/>
        <v>76020.3</v>
      </c>
      <c r="G66" s="5">
        <v>0</v>
      </c>
      <c r="H66" s="5">
        <f t="shared" si="7"/>
        <v>8446.7000000000007</v>
      </c>
      <c r="I66" s="5">
        <v>99044.251000000004</v>
      </c>
      <c r="J66" s="5">
        <v>84467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6"/>
        <v>173138.4</v>
      </c>
      <c r="G67" s="5">
        <v>0</v>
      </c>
      <c r="H67" s="5">
        <f t="shared" si="7"/>
        <v>19237.600000000002</v>
      </c>
      <c r="I67" s="5">
        <v>225570.46</v>
      </c>
      <c r="J67" s="5">
        <v>192376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6"/>
        <v>106918.2</v>
      </c>
      <c r="G68" s="5">
        <v>0</v>
      </c>
      <c r="H68" s="5">
        <f t="shared" si="7"/>
        <v>11879.800000000001</v>
      </c>
      <c r="I68" s="5">
        <v>139304.64699999997</v>
      </c>
      <c r="J68" s="5">
        <v>118798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6"/>
        <v>44767.8</v>
      </c>
      <c r="G69" s="5">
        <v>0</v>
      </c>
      <c r="H69" s="5">
        <f t="shared" si="7"/>
        <v>4974.2000000000007</v>
      </c>
      <c r="I69" s="5">
        <v>58329.375</v>
      </c>
      <c r="J69" s="5">
        <v>49742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6"/>
        <v>44139.6</v>
      </c>
      <c r="G70" s="5">
        <v>0</v>
      </c>
      <c r="H70" s="5">
        <f t="shared" si="7"/>
        <v>4904.4000000000005</v>
      </c>
      <c r="I70" s="5">
        <v>57508.356999999996</v>
      </c>
      <c r="J70" s="5">
        <v>49044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6"/>
        <v>56194.200000000004</v>
      </c>
      <c r="G71" s="5">
        <v>0</v>
      </c>
      <c r="H71" s="5">
        <f t="shared" si="7"/>
        <v>6243.8</v>
      </c>
      <c r="I71" s="5">
        <v>73215.255999999965</v>
      </c>
      <c r="J71" s="5">
        <v>62438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6"/>
        <v>78182.100000000006</v>
      </c>
      <c r="G72" s="5">
        <v>0</v>
      </c>
      <c r="H72" s="5">
        <f t="shared" si="7"/>
        <v>8686.9</v>
      </c>
      <c r="I72" s="5">
        <v>101858.136</v>
      </c>
      <c r="J72" s="5">
        <v>86869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6"/>
        <v>67500</v>
      </c>
      <c r="G73" s="5">
        <v>0</v>
      </c>
      <c r="H73" s="5">
        <f t="shared" si="7"/>
        <v>7500</v>
      </c>
      <c r="I73" s="5">
        <v>87940.89499999999</v>
      </c>
      <c r="J73" s="5">
        <v>75000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6"/>
        <v>48339</v>
      </c>
      <c r="G74" s="5">
        <v>0</v>
      </c>
      <c r="H74" s="5">
        <f t="shared" si="7"/>
        <v>5371</v>
      </c>
      <c r="I74" s="5">
        <v>62980.113000000012</v>
      </c>
      <c r="J74" s="5">
        <v>53710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6"/>
        <v>22513.5</v>
      </c>
      <c r="G75" s="5">
        <v>0</v>
      </c>
      <c r="H75" s="5">
        <f t="shared" si="7"/>
        <v>2501.5</v>
      </c>
      <c r="I75" s="5">
        <v>29333.433000000005</v>
      </c>
      <c r="J75" s="5">
        <v>25015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6"/>
        <v>56685.599999999999</v>
      </c>
      <c r="G76" s="5">
        <v>0</v>
      </c>
      <c r="H76" s="5">
        <f t="shared" si="7"/>
        <v>6298.4000000000005</v>
      </c>
      <c r="I76" s="5">
        <v>73855.882999999987</v>
      </c>
      <c r="J76" s="5">
        <v>62984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6"/>
        <v>39218.400000000001</v>
      </c>
      <c r="G77" s="5">
        <v>0</v>
      </c>
      <c r="H77" s="5">
        <f t="shared" si="7"/>
        <v>4357.6000000000004</v>
      </c>
      <c r="I77" s="5">
        <v>51096.292000000001</v>
      </c>
      <c r="J77" s="5">
        <v>43576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6"/>
        <v>484228.8</v>
      </c>
      <c r="G78" s="5">
        <v>0</v>
      </c>
      <c r="H78" s="5">
        <f t="shared" si="7"/>
        <v>53803.200000000004</v>
      </c>
      <c r="I78" s="5">
        <v>630889.16700000002</v>
      </c>
      <c r="J78" s="5">
        <v>538032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120644.8</v>
      </c>
      <c r="G79" s="5">
        <v>0</v>
      </c>
      <c r="H79" s="5">
        <f>J79*0.2</f>
        <v>30161.200000000001</v>
      </c>
      <c r="I79" s="5">
        <v>182186.55500000005</v>
      </c>
      <c r="J79" s="5">
        <v>150806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21834139.866000004</v>
      </c>
      <c r="G80" s="6">
        <f>SUM(G2:G79)</f>
        <v>187260.796</v>
      </c>
      <c r="H80" s="6">
        <f>SUM(H2:H79)</f>
        <v>4784367.8280000016</v>
      </c>
      <c r="I80" s="7">
        <f>SUM(I2:I79)</f>
        <v>31664950.062999997</v>
      </c>
      <c r="J80" s="7">
        <f>SUM(J2:J79)</f>
        <v>26805768.489999998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218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538240.80000000005</v>
      </c>
      <c r="G2" s="5">
        <v>0</v>
      </c>
      <c r="H2" s="5">
        <f>J2*0.2</f>
        <v>134560.20000000001</v>
      </c>
      <c r="I2" s="5">
        <v>950948.1399999999</v>
      </c>
      <c r="J2" s="5">
        <v>672801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88632.8</v>
      </c>
      <c r="G3" s="5">
        <v>0</v>
      </c>
      <c r="H3" s="5">
        <f t="shared" ref="H3:H21" si="1">J3*0.2</f>
        <v>22158.2</v>
      </c>
      <c r="I3" s="5">
        <v>158695.93200000006</v>
      </c>
      <c r="J3" s="5">
        <v>110791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227788</v>
      </c>
      <c r="G4" s="5">
        <v>0</v>
      </c>
      <c r="H4" s="5">
        <f t="shared" si="1"/>
        <v>56947</v>
      </c>
      <c r="I4" s="5">
        <v>405287.84299999994</v>
      </c>
      <c r="J4" s="5">
        <v>284735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213646.40000000002</v>
      </c>
      <c r="G5" s="5">
        <v>0</v>
      </c>
      <c r="H5" s="5">
        <f t="shared" si="1"/>
        <v>53411.600000000006</v>
      </c>
      <c r="I5" s="5">
        <v>380915.47200000024</v>
      </c>
      <c r="J5" s="5">
        <v>267058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162562.40000000002</v>
      </c>
      <c r="G6" s="5">
        <v>0</v>
      </c>
      <c r="H6" s="5">
        <f t="shared" si="1"/>
        <v>40640.600000000006</v>
      </c>
      <c r="I6" s="5">
        <v>289434.29300000006</v>
      </c>
      <c r="J6" s="5">
        <v>203203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439665.60000000003</v>
      </c>
      <c r="G7" s="5">
        <v>0</v>
      </c>
      <c r="H7" s="5">
        <f t="shared" si="1"/>
        <v>109916.40000000001</v>
      </c>
      <c r="I7" s="5">
        <v>773901.45799999929</v>
      </c>
      <c r="J7" s="5">
        <v>549582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136031.20000000001</v>
      </c>
      <c r="G8" s="5">
        <v>0</v>
      </c>
      <c r="H8" s="5">
        <f t="shared" si="1"/>
        <v>34007.800000000003</v>
      </c>
      <c r="I8" s="5">
        <v>242978.75400000002</v>
      </c>
      <c r="J8" s="5">
        <v>170039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112880</v>
      </c>
      <c r="G9" s="5">
        <v>0</v>
      </c>
      <c r="H9" s="5">
        <f t="shared" si="1"/>
        <v>28220</v>
      </c>
      <c r="I9" s="5">
        <v>199795.93799999999</v>
      </c>
      <c r="J9" s="5">
        <v>141100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209281.6</v>
      </c>
      <c r="G10" s="5">
        <v>0</v>
      </c>
      <c r="H10" s="5">
        <f t="shared" si="1"/>
        <v>52320.4</v>
      </c>
      <c r="I10" s="5">
        <v>371998.52500000002</v>
      </c>
      <c r="J10" s="5">
        <v>261602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151671.20000000001</v>
      </c>
      <c r="G11" s="5">
        <v>0</v>
      </c>
      <c r="H11" s="5">
        <f t="shared" si="1"/>
        <v>37917.800000000003</v>
      </c>
      <c r="I11" s="5">
        <v>268801.66099999996</v>
      </c>
      <c r="J11" s="5">
        <v>189589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347332</v>
      </c>
      <c r="G12" s="5">
        <v>0</v>
      </c>
      <c r="H12" s="5">
        <f t="shared" si="1"/>
        <v>86833</v>
      </c>
      <c r="I12" s="5">
        <v>609599.89900000056</v>
      </c>
      <c r="J12" s="5">
        <v>434165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288634.40000000002</v>
      </c>
      <c r="G13" s="5">
        <v>0</v>
      </c>
      <c r="H13" s="5">
        <f t="shared" si="1"/>
        <v>72158.600000000006</v>
      </c>
      <c r="I13" s="5">
        <v>507364.97899999988</v>
      </c>
      <c r="J13" s="5">
        <v>360793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599337.32000000007</v>
      </c>
      <c r="G14" s="5">
        <v>0</v>
      </c>
      <c r="H14" s="5">
        <f t="shared" si="1"/>
        <v>149834.33000000002</v>
      </c>
      <c r="I14" s="5">
        <v>1051553.9180000001</v>
      </c>
      <c r="J14" s="5">
        <v>749171.65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94977.600000000006</v>
      </c>
      <c r="G15" s="5">
        <v>0</v>
      </c>
      <c r="H15" s="5">
        <f t="shared" si="1"/>
        <v>23744.400000000001</v>
      </c>
      <c r="I15" s="5">
        <v>167030.76800000004</v>
      </c>
      <c r="J15" s="5">
        <v>118722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140406.39999999999</v>
      </c>
      <c r="G16" s="5">
        <v>0</v>
      </c>
      <c r="H16" s="5">
        <f t="shared" si="1"/>
        <v>35101.599999999999</v>
      </c>
      <c r="I16" s="5">
        <v>250145.20999999993</v>
      </c>
      <c r="J16" s="5">
        <v>175508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462776</v>
      </c>
      <c r="G17" s="5">
        <v>0</v>
      </c>
      <c r="H17" s="5">
        <f t="shared" si="1"/>
        <v>115694</v>
      </c>
      <c r="I17" s="5">
        <v>815638.19100000034</v>
      </c>
      <c r="J17" s="5">
        <v>578470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179700</v>
      </c>
      <c r="G18" s="5">
        <v>0</v>
      </c>
      <c r="H18" s="5">
        <f t="shared" si="1"/>
        <v>44925</v>
      </c>
      <c r="I18" s="5">
        <v>319183.74100000004</v>
      </c>
      <c r="J18" s="5">
        <v>224625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281713.09599999996</v>
      </c>
      <c r="G19" s="5">
        <v>0</v>
      </c>
      <c r="H19" s="5">
        <f t="shared" si="1"/>
        <v>70428.27399999999</v>
      </c>
      <c r="I19" s="5">
        <v>498818.51000000013</v>
      </c>
      <c r="J19" s="5">
        <v>352141.36999999994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120877.6</v>
      </c>
      <c r="G20" s="5">
        <v>0</v>
      </c>
      <c r="H20" s="5">
        <f t="shared" si="1"/>
        <v>30219.4</v>
      </c>
      <c r="I20" s="5">
        <v>215180.5909999999</v>
      </c>
      <c r="J20" s="5">
        <v>151097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125440.8</v>
      </c>
      <c r="G21" s="5">
        <v>0</v>
      </c>
      <c r="H21" s="5">
        <f t="shared" si="1"/>
        <v>31360.2</v>
      </c>
      <c r="I21" s="5">
        <v>220255.65199999994</v>
      </c>
      <c r="J21" s="5">
        <v>156801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172</v>
      </c>
      <c r="F22" s="5">
        <f>J22*0.8</f>
        <v>82107.200000000012</v>
      </c>
      <c r="G22" s="5">
        <f>J22*0.2</f>
        <v>20526.800000000003</v>
      </c>
      <c r="H22" s="5">
        <v>0</v>
      </c>
      <c r="I22" s="5">
        <v>143762.51700000005</v>
      </c>
      <c r="J22" s="5">
        <v>102634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172</v>
      </c>
      <c r="F23" s="5">
        <f t="shared" ref="F23:F39" si="2">J23*0.8</f>
        <v>312364.65599999996</v>
      </c>
      <c r="G23" s="5">
        <v>0</v>
      </c>
      <c r="H23" s="5">
        <f t="shared" ref="H23:H39" si="3">J23*0.2</f>
        <v>78091.16399999999</v>
      </c>
      <c r="I23" s="5">
        <v>547413.91999999993</v>
      </c>
      <c r="J23" s="5">
        <v>390455.81999999995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172</v>
      </c>
      <c r="F24" s="5">
        <f t="shared" si="2"/>
        <v>203675.33600000007</v>
      </c>
      <c r="G24" s="5">
        <v>0</v>
      </c>
      <c r="H24" s="5">
        <f t="shared" si="3"/>
        <v>50918.834000000017</v>
      </c>
      <c r="I24" s="5">
        <v>360405.51599999977</v>
      </c>
      <c r="J24" s="5">
        <v>254594.17000000007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172</v>
      </c>
      <c r="F25" s="5">
        <f t="shared" si="2"/>
        <v>179486.97600000002</v>
      </c>
      <c r="G25" s="5">
        <v>0</v>
      </c>
      <c r="H25" s="5">
        <f t="shared" si="3"/>
        <v>44871.744000000006</v>
      </c>
      <c r="I25" s="5">
        <v>316082.24599999993</v>
      </c>
      <c r="J25" s="5">
        <v>224358.72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172</v>
      </c>
      <c r="F26" s="5">
        <f t="shared" si="2"/>
        <v>607100</v>
      </c>
      <c r="G26" s="5">
        <v>0</v>
      </c>
      <c r="H26" s="5">
        <f t="shared" si="3"/>
        <v>151775</v>
      </c>
      <c r="I26" s="5">
        <v>1069319.1289999993</v>
      </c>
      <c r="J26" s="5">
        <v>758875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172</v>
      </c>
      <c r="F27" s="5">
        <f t="shared" si="2"/>
        <v>199003.24800000002</v>
      </c>
      <c r="G27" s="5">
        <v>0</v>
      </c>
      <c r="H27" s="5">
        <f t="shared" si="3"/>
        <v>49750.812000000005</v>
      </c>
      <c r="I27" s="5">
        <v>353471.02200000011</v>
      </c>
      <c r="J27" s="5">
        <v>248754.06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172</v>
      </c>
      <c r="F28" s="5">
        <f t="shared" si="2"/>
        <v>377837.60000000003</v>
      </c>
      <c r="G28" s="5">
        <v>0</v>
      </c>
      <c r="H28" s="5">
        <f t="shared" si="3"/>
        <v>94459.400000000009</v>
      </c>
      <c r="I28" s="5">
        <v>669727.75499999989</v>
      </c>
      <c r="J28" s="5">
        <v>472297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172</v>
      </c>
      <c r="F29" s="5">
        <f t="shared" si="2"/>
        <v>253762.64000000004</v>
      </c>
      <c r="G29" s="5">
        <v>0</v>
      </c>
      <c r="H29" s="5">
        <f t="shared" si="3"/>
        <v>63440.660000000011</v>
      </c>
      <c r="I29" s="5">
        <v>450788.11299999972</v>
      </c>
      <c r="J29" s="5">
        <v>317203.30000000005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172</v>
      </c>
      <c r="F30" s="5">
        <f t="shared" si="2"/>
        <v>969228.80000000005</v>
      </c>
      <c r="G30" s="5">
        <v>0</v>
      </c>
      <c r="H30" s="5">
        <f t="shared" si="3"/>
        <v>242307.20000000001</v>
      </c>
      <c r="I30" s="5">
        <v>1696500.0930000003</v>
      </c>
      <c r="J30" s="5">
        <v>1211536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172</v>
      </c>
      <c r="F31" s="5">
        <f t="shared" si="2"/>
        <v>284408.8</v>
      </c>
      <c r="G31" s="5">
        <v>0</v>
      </c>
      <c r="H31" s="5">
        <f t="shared" si="3"/>
        <v>71102.2</v>
      </c>
      <c r="I31" s="5">
        <v>500251.5950000002</v>
      </c>
      <c r="J31" s="5">
        <v>355511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172</v>
      </c>
      <c r="F32" s="5">
        <f t="shared" si="2"/>
        <v>86522.400000000009</v>
      </c>
      <c r="G32" s="5">
        <v>0</v>
      </c>
      <c r="H32" s="5">
        <f t="shared" si="3"/>
        <v>21630.600000000002</v>
      </c>
      <c r="I32" s="5">
        <v>154241.63200000001</v>
      </c>
      <c r="J32" s="5">
        <v>108153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172</v>
      </c>
      <c r="F33" s="5">
        <f t="shared" si="2"/>
        <v>87232</v>
      </c>
      <c r="G33" s="5">
        <v>0</v>
      </c>
      <c r="H33" s="5">
        <f t="shared" si="3"/>
        <v>21808</v>
      </c>
      <c r="I33" s="5">
        <v>156054.23899999997</v>
      </c>
      <c r="J33" s="5">
        <v>109040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172</v>
      </c>
      <c r="F34" s="5">
        <f t="shared" si="2"/>
        <v>112724</v>
      </c>
      <c r="G34" s="5">
        <v>0</v>
      </c>
      <c r="H34" s="5">
        <f t="shared" si="3"/>
        <v>28181</v>
      </c>
      <c r="I34" s="5">
        <v>201017.93300000011</v>
      </c>
      <c r="J34" s="5">
        <v>140905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172</v>
      </c>
      <c r="F35" s="5">
        <f t="shared" si="2"/>
        <v>68208.800000000003</v>
      </c>
      <c r="G35" s="5">
        <v>0</v>
      </c>
      <c r="H35" s="5">
        <f t="shared" si="3"/>
        <v>17052.2</v>
      </c>
      <c r="I35" s="5">
        <v>121318.61500000002</v>
      </c>
      <c r="J35" s="5">
        <v>85261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172</v>
      </c>
      <c r="F36" s="5">
        <f t="shared" si="2"/>
        <v>1393983.2000000002</v>
      </c>
      <c r="G36" s="5">
        <v>0</v>
      </c>
      <c r="H36" s="5">
        <f t="shared" si="3"/>
        <v>348495.80000000005</v>
      </c>
      <c r="I36" s="5">
        <v>2440725.2329999954</v>
      </c>
      <c r="J36" s="5">
        <v>1742479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172</v>
      </c>
      <c r="F37" s="5">
        <f t="shared" si="2"/>
        <v>98063.200000000012</v>
      </c>
      <c r="G37" s="5">
        <v>0</v>
      </c>
      <c r="H37" s="5">
        <f t="shared" si="3"/>
        <v>24515.800000000003</v>
      </c>
      <c r="I37" s="5">
        <v>172159.38100000002</v>
      </c>
      <c r="J37" s="5">
        <v>122579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172</v>
      </c>
      <c r="F38" s="5">
        <f t="shared" si="2"/>
        <v>153419.20000000001</v>
      </c>
      <c r="G38" s="5">
        <v>0</v>
      </c>
      <c r="H38" s="5">
        <f t="shared" si="3"/>
        <v>38354.800000000003</v>
      </c>
      <c r="I38" s="5">
        <v>271353.15500000003</v>
      </c>
      <c r="J38" s="5">
        <v>191774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172</v>
      </c>
      <c r="F39" s="5">
        <f t="shared" si="2"/>
        <v>855156</v>
      </c>
      <c r="G39" s="5">
        <v>0</v>
      </c>
      <c r="H39" s="5">
        <f t="shared" si="3"/>
        <v>213789</v>
      </c>
      <c r="I39" s="5">
        <v>1497269.0440000002</v>
      </c>
      <c r="J39" s="5">
        <v>1068945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172</v>
      </c>
      <c r="F40" s="5">
        <f>J40*0.8</f>
        <v>431255.2</v>
      </c>
      <c r="G40" s="5">
        <f>J40*0.2</f>
        <v>107813.8</v>
      </c>
      <c r="H40" s="5">
        <v>0</v>
      </c>
      <c r="I40" s="5">
        <v>755849.5780000001</v>
      </c>
      <c r="J40" s="5">
        <v>539069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172</v>
      </c>
      <c r="F41" s="5">
        <f>J41*0.9</f>
        <v>47679.3</v>
      </c>
      <c r="G41" s="5">
        <v>0</v>
      </c>
      <c r="H41" s="5">
        <f>J41*0.1</f>
        <v>5297.7000000000007</v>
      </c>
      <c r="I41" s="5">
        <v>74185.947999999989</v>
      </c>
      <c r="J41" s="5">
        <v>52977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172</v>
      </c>
      <c r="F42" s="5">
        <f t="shared" ref="F42:F44" si="4">J42*0.9</f>
        <v>62293.5</v>
      </c>
      <c r="G42" s="5">
        <v>0</v>
      </c>
      <c r="H42" s="5">
        <f t="shared" ref="H42:H44" si="5">J42*0.1</f>
        <v>6921.5</v>
      </c>
      <c r="I42" s="5">
        <v>96915.973000000013</v>
      </c>
      <c r="J42" s="5">
        <v>69215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172</v>
      </c>
      <c r="F43" s="5">
        <f t="shared" si="4"/>
        <v>25799.4</v>
      </c>
      <c r="G43" s="5">
        <v>0</v>
      </c>
      <c r="H43" s="5">
        <f t="shared" si="5"/>
        <v>2866.6000000000004</v>
      </c>
      <c r="I43" s="5">
        <v>40137.304000000004</v>
      </c>
      <c r="J43" s="5">
        <v>28666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172</v>
      </c>
      <c r="F44" s="5">
        <f t="shared" si="4"/>
        <v>355784.4</v>
      </c>
      <c r="G44" s="5">
        <v>0</v>
      </c>
      <c r="H44" s="5">
        <f t="shared" si="5"/>
        <v>39531.600000000006</v>
      </c>
      <c r="I44" s="5">
        <v>553558.76899999927</v>
      </c>
      <c r="J44" s="5">
        <v>395316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172</v>
      </c>
      <c r="F45" s="5">
        <f>J45*0.8</f>
        <v>966502.40000000002</v>
      </c>
      <c r="G45" s="5">
        <v>0</v>
      </c>
      <c r="H45" s="5">
        <f>J45*0.2</f>
        <v>241625.60000000001</v>
      </c>
      <c r="I45" s="5">
        <v>1739348.6970000004</v>
      </c>
      <c r="J45" s="5">
        <v>1208128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172</v>
      </c>
      <c r="F46" s="5">
        <f t="shared" ref="F46:F78" si="6">J46*0.9</f>
        <v>38925.9</v>
      </c>
      <c r="G46" s="5">
        <v>0</v>
      </c>
      <c r="H46" s="5">
        <f t="shared" ref="H46:H78" si="7">J46*0.1</f>
        <v>4325.1000000000004</v>
      </c>
      <c r="I46" s="5">
        <v>60562.274000000005</v>
      </c>
      <c r="J46" s="5">
        <v>43251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172</v>
      </c>
      <c r="F47" s="5">
        <f t="shared" si="6"/>
        <v>22513.5</v>
      </c>
      <c r="G47" s="5">
        <v>0</v>
      </c>
      <c r="H47" s="5">
        <f t="shared" si="7"/>
        <v>2501.5</v>
      </c>
      <c r="I47" s="5">
        <v>35026.754000000001</v>
      </c>
      <c r="J47" s="5">
        <v>25015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172</v>
      </c>
      <c r="F48" s="5">
        <f t="shared" si="6"/>
        <v>12221.1</v>
      </c>
      <c r="G48" s="5">
        <v>0</v>
      </c>
      <c r="H48" s="5">
        <f t="shared" si="7"/>
        <v>1357.9</v>
      </c>
      <c r="I48" s="5">
        <v>19011.610999999997</v>
      </c>
      <c r="J48" s="5">
        <v>13579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172</v>
      </c>
      <c r="F49" s="5">
        <f t="shared" si="6"/>
        <v>76195.8</v>
      </c>
      <c r="G49" s="5">
        <v>0</v>
      </c>
      <c r="H49" s="5">
        <f t="shared" si="7"/>
        <v>8466.2000000000007</v>
      </c>
      <c r="I49" s="5">
        <v>118610.26599999997</v>
      </c>
      <c r="J49" s="5">
        <v>84662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172</v>
      </c>
      <c r="F50" s="5">
        <f t="shared" si="6"/>
        <v>130743</v>
      </c>
      <c r="G50" s="5">
        <v>0</v>
      </c>
      <c r="H50" s="5">
        <f t="shared" si="7"/>
        <v>14527</v>
      </c>
      <c r="I50" s="5">
        <v>203427.14599999998</v>
      </c>
      <c r="J50" s="5">
        <v>145270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172</v>
      </c>
      <c r="F51" s="5">
        <f t="shared" si="6"/>
        <v>37425.599999999999</v>
      </c>
      <c r="G51" s="5">
        <v>0</v>
      </c>
      <c r="H51" s="5">
        <f t="shared" si="7"/>
        <v>4158.4000000000005</v>
      </c>
      <c r="I51" s="5">
        <v>58229.914999999994</v>
      </c>
      <c r="J51" s="5">
        <v>41584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172</v>
      </c>
      <c r="F52" s="5">
        <f t="shared" si="6"/>
        <v>52643.700000000004</v>
      </c>
      <c r="G52" s="5">
        <v>0</v>
      </c>
      <c r="H52" s="5">
        <f t="shared" si="7"/>
        <v>5849.3</v>
      </c>
      <c r="I52" s="5">
        <v>81908.52800000002</v>
      </c>
      <c r="J52" s="5">
        <v>58493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172</v>
      </c>
      <c r="F53" s="5">
        <f t="shared" si="6"/>
        <v>16449.3</v>
      </c>
      <c r="G53" s="5">
        <v>0</v>
      </c>
      <c r="H53" s="5">
        <f t="shared" si="7"/>
        <v>1827.7</v>
      </c>
      <c r="I53" s="5">
        <v>25592.681999999997</v>
      </c>
      <c r="J53" s="5">
        <v>18277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172</v>
      </c>
      <c r="F54" s="5">
        <f t="shared" si="6"/>
        <v>92727</v>
      </c>
      <c r="G54" s="5">
        <v>0</v>
      </c>
      <c r="H54" s="5">
        <f t="shared" si="7"/>
        <v>10303</v>
      </c>
      <c r="I54" s="5">
        <v>144273.386</v>
      </c>
      <c r="J54" s="5">
        <v>103030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172</v>
      </c>
      <c r="F55" s="5">
        <f t="shared" si="6"/>
        <v>51389.1</v>
      </c>
      <c r="G55" s="5">
        <v>0</v>
      </c>
      <c r="H55" s="5">
        <f t="shared" si="7"/>
        <v>5709.9000000000005</v>
      </c>
      <c r="I55" s="5">
        <v>79954.91899999998</v>
      </c>
      <c r="J55" s="5">
        <v>57099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172</v>
      </c>
      <c r="F56" s="5">
        <f t="shared" si="6"/>
        <v>58999.5</v>
      </c>
      <c r="G56" s="5">
        <v>0</v>
      </c>
      <c r="H56" s="5">
        <f t="shared" si="7"/>
        <v>6555.5</v>
      </c>
      <c r="I56" s="5">
        <v>91790.372999999949</v>
      </c>
      <c r="J56" s="5">
        <v>65555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172</v>
      </c>
      <c r="F57" s="5">
        <f t="shared" si="6"/>
        <v>16736.400000000001</v>
      </c>
      <c r="G57" s="5">
        <v>0</v>
      </c>
      <c r="H57" s="5">
        <f t="shared" si="7"/>
        <v>1859.6000000000001</v>
      </c>
      <c r="I57" s="5">
        <v>26037.938000000006</v>
      </c>
      <c r="J57" s="5">
        <v>18596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172</v>
      </c>
      <c r="F58" s="5">
        <f t="shared" si="6"/>
        <v>149420.448</v>
      </c>
      <c r="G58" s="5">
        <v>0</v>
      </c>
      <c r="H58" s="5">
        <f t="shared" si="7"/>
        <v>16602.272000000001</v>
      </c>
      <c r="I58" s="5">
        <v>232479.48699999996</v>
      </c>
      <c r="J58" s="5">
        <v>166022.72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172</v>
      </c>
      <c r="F59" s="5">
        <f t="shared" si="6"/>
        <v>86915.7</v>
      </c>
      <c r="G59" s="5">
        <v>0</v>
      </c>
      <c r="H59" s="5">
        <f t="shared" si="7"/>
        <v>9657.3000000000011</v>
      </c>
      <c r="I59" s="5">
        <v>135217.35799999998</v>
      </c>
      <c r="J59" s="5">
        <v>96573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172</v>
      </c>
      <c r="F60" s="5">
        <f t="shared" si="6"/>
        <v>23530.5</v>
      </c>
      <c r="G60" s="5">
        <v>0</v>
      </c>
      <c r="H60" s="5">
        <f t="shared" si="7"/>
        <v>2614.5</v>
      </c>
      <c r="I60" s="5">
        <v>36607.793000000005</v>
      </c>
      <c r="J60" s="5">
        <v>26145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172</v>
      </c>
      <c r="F61" s="5">
        <f t="shared" si="6"/>
        <v>9465.3000000000011</v>
      </c>
      <c r="G61" s="5">
        <v>0</v>
      </c>
      <c r="H61" s="5">
        <f t="shared" si="7"/>
        <v>1051.7</v>
      </c>
      <c r="I61" s="5">
        <v>14723.213</v>
      </c>
      <c r="J61" s="5">
        <v>10517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172</v>
      </c>
      <c r="F62" s="5">
        <f t="shared" si="6"/>
        <v>25290.9</v>
      </c>
      <c r="G62" s="5">
        <v>0</v>
      </c>
      <c r="H62" s="5">
        <f t="shared" si="7"/>
        <v>2810.1000000000004</v>
      </c>
      <c r="I62" s="5">
        <v>39351.975999999995</v>
      </c>
      <c r="J62" s="5">
        <v>28101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172</v>
      </c>
      <c r="F63" s="5">
        <f t="shared" si="6"/>
        <v>12155.4</v>
      </c>
      <c r="G63" s="5">
        <v>0</v>
      </c>
      <c r="H63" s="5">
        <f t="shared" si="7"/>
        <v>1350.6000000000001</v>
      </c>
      <c r="I63" s="5">
        <v>18911.750000000004</v>
      </c>
      <c r="J63" s="5">
        <v>13506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172</v>
      </c>
      <c r="F64" s="5">
        <f t="shared" si="6"/>
        <v>49132.800000000003</v>
      </c>
      <c r="G64" s="5">
        <v>0</v>
      </c>
      <c r="H64" s="5">
        <f t="shared" si="7"/>
        <v>5459.2000000000007</v>
      </c>
      <c r="I64" s="5">
        <v>76446.210000000006</v>
      </c>
      <c r="J64" s="5">
        <v>54592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172</v>
      </c>
      <c r="F65" s="5">
        <f t="shared" si="6"/>
        <v>48058.200000000004</v>
      </c>
      <c r="G65" s="5">
        <v>0</v>
      </c>
      <c r="H65" s="5">
        <f t="shared" si="7"/>
        <v>5339.8</v>
      </c>
      <c r="I65" s="5">
        <v>74769.777000000002</v>
      </c>
      <c r="J65" s="5">
        <v>53398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172</v>
      </c>
      <c r="F66" s="5">
        <f t="shared" si="6"/>
        <v>45828.9</v>
      </c>
      <c r="G66" s="5">
        <v>0</v>
      </c>
      <c r="H66" s="5">
        <f t="shared" si="7"/>
        <v>5092.1000000000004</v>
      </c>
      <c r="I66" s="5">
        <v>71304.053</v>
      </c>
      <c r="J66" s="5">
        <v>50921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172</v>
      </c>
      <c r="F67" s="5">
        <f t="shared" si="6"/>
        <v>117690.3</v>
      </c>
      <c r="G67" s="5">
        <v>0</v>
      </c>
      <c r="H67" s="5">
        <f t="shared" si="7"/>
        <v>13076.7</v>
      </c>
      <c r="I67" s="5">
        <v>183269.24400000006</v>
      </c>
      <c r="J67" s="5">
        <v>130767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172</v>
      </c>
      <c r="F68" s="5">
        <f t="shared" si="6"/>
        <v>70682.400000000009</v>
      </c>
      <c r="G68" s="5">
        <v>0</v>
      </c>
      <c r="H68" s="5">
        <f t="shared" si="7"/>
        <v>7853.6</v>
      </c>
      <c r="I68" s="5">
        <v>109976.53399999997</v>
      </c>
      <c r="J68" s="5">
        <v>78536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172</v>
      </c>
      <c r="F69" s="5">
        <f t="shared" si="6"/>
        <v>30782.7</v>
      </c>
      <c r="G69" s="5">
        <v>0</v>
      </c>
      <c r="H69" s="5">
        <f t="shared" si="7"/>
        <v>3420.3</v>
      </c>
      <c r="I69" s="5">
        <v>47892.215000000018</v>
      </c>
      <c r="J69" s="5">
        <v>34203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172</v>
      </c>
      <c r="F70" s="5">
        <f t="shared" si="6"/>
        <v>28783.8</v>
      </c>
      <c r="G70" s="5">
        <v>0</v>
      </c>
      <c r="H70" s="5">
        <f t="shared" si="7"/>
        <v>3198.2000000000003</v>
      </c>
      <c r="I70" s="5">
        <v>44783.243000000009</v>
      </c>
      <c r="J70" s="5">
        <v>31982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172</v>
      </c>
      <c r="F71" s="5">
        <f t="shared" si="6"/>
        <v>36551.700000000004</v>
      </c>
      <c r="G71" s="5">
        <v>0</v>
      </c>
      <c r="H71" s="5">
        <f t="shared" si="7"/>
        <v>4061.3</v>
      </c>
      <c r="I71" s="5">
        <v>56868.001000000004</v>
      </c>
      <c r="J71" s="5">
        <v>40613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172</v>
      </c>
      <c r="F72" s="5">
        <f t="shared" si="6"/>
        <v>47278.8</v>
      </c>
      <c r="G72" s="5">
        <v>0</v>
      </c>
      <c r="H72" s="5">
        <f t="shared" si="7"/>
        <v>5253.2000000000007</v>
      </c>
      <c r="I72" s="5">
        <v>73562.138999999996</v>
      </c>
      <c r="J72" s="5">
        <v>52532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172</v>
      </c>
      <c r="F73" s="5">
        <f t="shared" si="6"/>
        <v>47158.200000000004</v>
      </c>
      <c r="G73" s="5">
        <v>0</v>
      </c>
      <c r="H73" s="5">
        <f t="shared" si="7"/>
        <v>5239.8</v>
      </c>
      <c r="I73" s="5">
        <v>73420.03300000001</v>
      </c>
      <c r="J73" s="5">
        <v>52398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172</v>
      </c>
      <c r="F74" s="5">
        <f t="shared" si="6"/>
        <v>30639.600000000002</v>
      </c>
      <c r="G74" s="5">
        <v>0</v>
      </c>
      <c r="H74" s="5">
        <f t="shared" si="7"/>
        <v>3404.4</v>
      </c>
      <c r="I74" s="5">
        <v>47666.947</v>
      </c>
      <c r="J74" s="5">
        <v>34044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172</v>
      </c>
      <c r="F75" s="5">
        <f t="shared" si="6"/>
        <v>14236.2</v>
      </c>
      <c r="G75" s="5">
        <v>0</v>
      </c>
      <c r="H75" s="5">
        <f t="shared" si="7"/>
        <v>1581.8000000000002</v>
      </c>
      <c r="I75" s="5">
        <v>22150.606</v>
      </c>
      <c r="J75" s="5">
        <v>15818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172</v>
      </c>
      <c r="F76" s="5">
        <f t="shared" si="6"/>
        <v>34557.300000000003</v>
      </c>
      <c r="G76" s="5">
        <v>0</v>
      </c>
      <c r="H76" s="5">
        <f t="shared" si="7"/>
        <v>3839.7000000000003</v>
      </c>
      <c r="I76" s="5">
        <v>53766.508000000002</v>
      </c>
      <c r="J76" s="5">
        <v>38397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172</v>
      </c>
      <c r="F77" s="5">
        <f t="shared" si="6"/>
        <v>8379</v>
      </c>
      <c r="G77" s="5">
        <v>0</v>
      </c>
      <c r="H77" s="5">
        <f t="shared" si="7"/>
        <v>931</v>
      </c>
      <c r="I77" s="5">
        <v>13036.364</v>
      </c>
      <c r="J77" s="5">
        <v>9310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172</v>
      </c>
      <c r="F78" s="5">
        <f t="shared" si="6"/>
        <v>332135.10000000003</v>
      </c>
      <c r="G78" s="5">
        <v>0</v>
      </c>
      <c r="H78" s="5">
        <f t="shared" si="7"/>
        <v>36903.9</v>
      </c>
      <c r="I78" s="5">
        <v>516844.59999999974</v>
      </c>
      <c r="J78" s="5">
        <v>369039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172</v>
      </c>
      <c r="F79" s="5">
        <f>J79*0.8</f>
        <v>82185.600000000006</v>
      </c>
      <c r="G79" s="5">
        <v>0</v>
      </c>
      <c r="H79" s="5">
        <f>J79*0.2</f>
        <v>20546.400000000001</v>
      </c>
      <c r="I79" s="5">
        <v>147949.34099999999</v>
      </c>
      <c r="J79" s="5">
        <v>102732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15073022.219999999</v>
      </c>
      <c r="G80" s="6">
        <f>SUM(G2:G79)</f>
        <v>128340.6</v>
      </c>
      <c r="H80" s="6">
        <f>SUM(H2:H79)</f>
        <v>3313914.9899999998</v>
      </c>
      <c r="I80" s="7">
        <f>SUM(I2:I79)</f>
        <v>26114810.065999992</v>
      </c>
      <c r="J80" s="7">
        <f>SUM(J2:J79)</f>
        <v>18515277.809999999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545204</v>
      </c>
      <c r="G2" s="5">
        <v>0</v>
      </c>
      <c r="H2" s="5">
        <f>J2*0.2</f>
        <v>136301</v>
      </c>
      <c r="I2" s="5">
        <v>963543.16299999948</v>
      </c>
      <c r="J2" s="5">
        <v>681505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21" si="0">J3*0.8</f>
        <v>96852</v>
      </c>
      <c r="G3" s="5">
        <v>0</v>
      </c>
      <c r="H3" s="5">
        <f t="shared" ref="H3:H21" si="1">J3*0.2</f>
        <v>24213</v>
      </c>
      <c r="I3" s="5">
        <v>173577.34100000001</v>
      </c>
      <c r="J3" s="5">
        <v>121065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227191.2</v>
      </c>
      <c r="G4" s="5">
        <v>0</v>
      </c>
      <c r="H4" s="5">
        <f t="shared" si="1"/>
        <v>56797.8</v>
      </c>
      <c r="I4" s="5">
        <v>404166.84400000022</v>
      </c>
      <c r="J4" s="5">
        <v>283989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211726.12</v>
      </c>
      <c r="G5" s="5">
        <v>0</v>
      </c>
      <c r="H5" s="5">
        <f t="shared" si="1"/>
        <v>52931.53</v>
      </c>
      <c r="I5" s="5">
        <v>377392.42200000014</v>
      </c>
      <c r="J5" s="5">
        <v>264657.64999999997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171322.40000000002</v>
      </c>
      <c r="G6" s="5">
        <v>0</v>
      </c>
      <c r="H6" s="5">
        <f t="shared" si="1"/>
        <v>42830.600000000006</v>
      </c>
      <c r="I6" s="5">
        <v>304981.06799999991</v>
      </c>
      <c r="J6" s="5">
        <v>214153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447405.60000000003</v>
      </c>
      <c r="G7" s="5">
        <v>0</v>
      </c>
      <c r="H7" s="5">
        <f t="shared" si="1"/>
        <v>111851.40000000001</v>
      </c>
      <c r="I7" s="5">
        <v>787658.37299999932</v>
      </c>
      <c r="J7" s="5">
        <v>559257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134696.80000000002</v>
      </c>
      <c r="G8" s="5">
        <v>0</v>
      </c>
      <c r="H8" s="5">
        <f t="shared" si="1"/>
        <v>33674.200000000004</v>
      </c>
      <c r="I8" s="5">
        <v>240727.35299999994</v>
      </c>
      <c r="J8" s="5">
        <v>168371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115963.20000000001</v>
      </c>
      <c r="G9" s="5">
        <v>0</v>
      </c>
      <c r="H9" s="5">
        <f t="shared" si="1"/>
        <v>28990.800000000003</v>
      </c>
      <c r="I9" s="5">
        <v>205217.56100000013</v>
      </c>
      <c r="J9" s="5">
        <v>144954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214709.6</v>
      </c>
      <c r="G10" s="5">
        <v>0</v>
      </c>
      <c r="H10" s="5">
        <f t="shared" si="1"/>
        <v>53677.4</v>
      </c>
      <c r="I10" s="5">
        <v>381461.80800000019</v>
      </c>
      <c r="J10" s="5">
        <v>268387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164423.20000000001</v>
      </c>
      <c r="G11" s="5">
        <v>0</v>
      </c>
      <c r="H11" s="5">
        <f t="shared" si="1"/>
        <v>41105.800000000003</v>
      </c>
      <c r="I11" s="5">
        <v>291408.99700000009</v>
      </c>
      <c r="J11" s="5">
        <v>205529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373829.60000000003</v>
      </c>
      <c r="G12" s="5">
        <v>0</v>
      </c>
      <c r="H12" s="5">
        <f t="shared" si="1"/>
        <v>93457.400000000009</v>
      </c>
      <c r="I12" s="5">
        <v>655801.61799999978</v>
      </c>
      <c r="J12" s="5">
        <v>467287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280434.40000000002</v>
      </c>
      <c r="G13" s="5">
        <v>0</v>
      </c>
      <c r="H13" s="5">
        <f t="shared" si="1"/>
        <v>70108.600000000006</v>
      </c>
      <c r="I13" s="5">
        <v>492623.81199999998</v>
      </c>
      <c r="J13" s="5">
        <v>350543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601529.62400000007</v>
      </c>
      <c r="G14" s="5">
        <v>0</v>
      </c>
      <c r="H14" s="5">
        <f t="shared" si="1"/>
        <v>150382.40600000002</v>
      </c>
      <c r="I14" s="5">
        <v>1055079.723</v>
      </c>
      <c r="J14" s="5">
        <v>751912.03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96955.200000000012</v>
      </c>
      <c r="G15" s="5">
        <v>0</v>
      </c>
      <c r="H15" s="5">
        <f t="shared" si="1"/>
        <v>24238.800000000003</v>
      </c>
      <c r="I15" s="5">
        <v>170515.375</v>
      </c>
      <c r="J15" s="5">
        <v>121194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135182.39999999999</v>
      </c>
      <c r="G16" s="5">
        <v>0</v>
      </c>
      <c r="H16" s="5">
        <f t="shared" si="1"/>
        <v>33795.599999999999</v>
      </c>
      <c r="I16" s="5">
        <v>239839.04200000002</v>
      </c>
      <c r="J16" s="5">
        <v>168978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452359.2</v>
      </c>
      <c r="G17" s="5">
        <v>0</v>
      </c>
      <c r="H17" s="5">
        <f t="shared" si="1"/>
        <v>113089.8</v>
      </c>
      <c r="I17" s="5">
        <v>795415.90800000052</v>
      </c>
      <c r="J17" s="5">
        <v>565449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173606.40000000002</v>
      </c>
      <c r="G18" s="5">
        <v>0</v>
      </c>
      <c r="H18" s="5">
        <f t="shared" si="1"/>
        <v>43401.600000000006</v>
      </c>
      <c r="I18" s="5">
        <v>307230.08100000006</v>
      </c>
      <c r="J18" s="5">
        <v>217008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279799.39999999985</v>
      </c>
      <c r="G19" s="5">
        <v>0</v>
      </c>
      <c r="H19" s="5">
        <f t="shared" si="1"/>
        <v>69949.849999999962</v>
      </c>
      <c r="I19" s="5">
        <v>495399.29699999973</v>
      </c>
      <c r="J19" s="5">
        <v>349749.24999999983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124956.8</v>
      </c>
      <c r="G20" s="5">
        <v>0</v>
      </c>
      <c r="H20" s="5">
        <f t="shared" si="1"/>
        <v>31239.200000000001</v>
      </c>
      <c r="I20" s="5">
        <v>222508.92499999999</v>
      </c>
      <c r="J20" s="5">
        <v>156196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130988</v>
      </c>
      <c r="G21" s="5">
        <v>0</v>
      </c>
      <c r="H21" s="5">
        <f t="shared" si="1"/>
        <v>32747</v>
      </c>
      <c r="I21" s="5">
        <v>229790.17000000004</v>
      </c>
      <c r="J21" s="5">
        <v>163735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173</v>
      </c>
      <c r="F22" s="5">
        <f>J22*0.8</f>
        <v>79912.712</v>
      </c>
      <c r="G22" s="5">
        <f>J22*0.2</f>
        <v>19978.178</v>
      </c>
      <c r="H22" s="5">
        <v>0</v>
      </c>
      <c r="I22" s="5">
        <v>139909.48699999999</v>
      </c>
      <c r="J22" s="5">
        <v>99890.89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ref="F23:F39" si="2">J23*0.8</f>
        <v>311172.73599999992</v>
      </c>
      <c r="G23" s="5">
        <v>0</v>
      </c>
      <c r="H23" s="5">
        <f t="shared" ref="H23:H39" si="3">J23*0.2</f>
        <v>77793.183999999979</v>
      </c>
      <c r="I23" s="5">
        <v>544940.43499999994</v>
      </c>
      <c r="J23" s="5">
        <v>388965.91999999987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2"/>
        <v>203535.21600000001</v>
      </c>
      <c r="G24" s="5">
        <v>0</v>
      </c>
      <c r="H24" s="5">
        <f t="shared" si="3"/>
        <v>50883.804000000004</v>
      </c>
      <c r="I24" s="5">
        <v>360028.72700000001</v>
      </c>
      <c r="J24" s="5">
        <v>254419.02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2"/>
        <v>176853.152</v>
      </c>
      <c r="G25" s="5">
        <v>0</v>
      </c>
      <c r="H25" s="5">
        <f t="shared" si="3"/>
        <v>44213.288</v>
      </c>
      <c r="I25" s="5">
        <v>311454.22199999995</v>
      </c>
      <c r="J25" s="5">
        <v>221066.44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2"/>
        <v>598484.80000000005</v>
      </c>
      <c r="G26" s="5">
        <v>0</v>
      </c>
      <c r="H26" s="5">
        <f t="shared" si="3"/>
        <v>149621.20000000001</v>
      </c>
      <c r="I26" s="5">
        <v>1054296.5890000013</v>
      </c>
      <c r="J26" s="5">
        <v>748106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2"/>
        <v>200641.96800000002</v>
      </c>
      <c r="G27" s="5">
        <v>0</v>
      </c>
      <c r="H27" s="5">
        <f t="shared" si="3"/>
        <v>50160.492000000006</v>
      </c>
      <c r="I27" s="5">
        <v>356378.40800000017</v>
      </c>
      <c r="J27" s="5">
        <v>250802.46000000002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2"/>
        <v>386794.4</v>
      </c>
      <c r="G28" s="5">
        <v>0</v>
      </c>
      <c r="H28" s="5">
        <f t="shared" si="3"/>
        <v>96698.6</v>
      </c>
      <c r="I28" s="5">
        <v>685732.2290000004</v>
      </c>
      <c r="J28" s="5">
        <v>483493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2"/>
        <v>268016.69599999994</v>
      </c>
      <c r="G29" s="5">
        <v>0</v>
      </c>
      <c r="H29" s="5">
        <f t="shared" si="3"/>
        <v>67004.173999999985</v>
      </c>
      <c r="I29" s="5">
        <v>476217.64100000024</v>
      </c>
      <c r="J29" s="5">
        <v>335020.86999999994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2"/>
        <v>985088.8</v>
      </c>
      <c r="G30" s="5">
        <v>0</v>
      </c>
      <c r="H30" s="5">
        <f t="shared" si="3"/>
        <v>246272.2</v>
      </c>
      <c r="I30" s="5">
        <v>1724333.6400000001</v>
      </c>
      <c r="J30" s="5">
        <v>1231361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2"/>
        <v>293166.40000000002</v>
      </c>
      <c r="G31" s="5">
        <v>0</v>
      </c>
      <c r="H31" s="5">
        <f t="shared" si="3"/>
        <v>73291.600000000006</v>
      </c>
      <c r="I31" s="5">
        <v>515456.95600000035</v>
      </c>
      <c r="J31" s="5">
        <v>366458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2"/>
        <v>85761.600000000006</v>
      </c>
      <c r="G32" s="5">
        <v>0</v>
      </c>
      <c r="H32" s="5">
        <f t="shared" si="3"/>
        <v>21440.400000000001</v>
      </c>
      <c r="I32" s="5">
        <v>152739.27199999997</v>
      </c>
      <c r="J32" s="5">
        <v>107202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2"/>
        <v>88838.400000000009</v>
      </c>
      <c r="G33" s="5">
        <v>0</v>
      </c>
      <c r="H33" s="5">
        <f t="shared" si="3"/>
        <v>22209.600000000002</v>
      </c>
      <c r="I33" s="5">
        <v>158969.78699999992</v>
      </c>
      <c r="J33" s="5">
        <v>111048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2"/>
        <v>112867.20000000001</v>
      </c>
      <c r="G34" s="5">
        <v>0</v>
      </c>
      <c r="H34" s="5">
        <f t="shared" si="3"/>
        <v>28216.800000000003</v>
      </c>
      <c r="I34" s="5">
        <v>201261.35000000003</v>
      </c>
      <c r="J34" s="5">
        <v>141084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2"/>
        <v>68215.199999999997</v>
      </c>
      <c r="G35" s="5">
        <v>0</v>
      </c>
      <c r="H35" s="5">
        <f t="shared" si="3"/>
        <v>17053.8</v>
      </c>
      <c r="I35" s="5">
        <v>121306.20100000002</v>
      </c>
      <c r="J35" s="5">
        <v>85269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2"/>
        <v>1410219.2000000002</v>
      </c>
      <c r="G36" s="5">
        <v>0</v>
      </c>
      <c r="H36" s="5">
        <f t="shared" si="3"/>
        <v>352554.80000000005</v>
      </c>
      <c r="I36" s="5">
        <v>2469108.6710000038</v>
      </c>
      <c r="J36" s="5">
        <v>1762774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2"/>
        <v>109104</v>
      </c>
      <c r="G37" s="5">
        <v>0</v>
      </c>
      <c r="H37" s="5">
        <f t="shared" si="3"/>
        <v>27276</v>
      </c>
      <c r="I37" s="5">
        <v>191494.37499999991</v>
      </c>
      <c r="J37" s="5">
        <v>136380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2"/>
        <v>152548.80000000002</v>
      </c>
      <c r="G38" s="5">
        <v>0</v>
      </c>
      <c r="H38" s="5">
        <f t="shared" si="3"/>
        <v>38137.200000000004</v>
      </c>
      <c r="I38" s="5">
        <v>269768.66700000013</v>
      </c>
      <c r="J38" s="5">
        <v>190686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2"/>
        <v>870376.8</v>
      </c>
      <c r="G39" s="5">
        <v>0</v>
      </c>
      <c r="H39" s="5">
        <f t="shared" si="3"/>
        <v>217594.2</v>
      </c>
      <c r="I39" s="5">
        <v>1523923.8590000023</v>
      </c>
      <c r="J39" s="5">
        <v>1087971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420339.26400000008</v>
      </c>
      <c r="G40" s="5">
        <f>J40*0.2</f>
        <v>105084.81600000002</v>
      </c>
      <c r="H40" s="5">
        <v>0</v>
      </c>
      <c r="I40" s="5">
        <v>735785.13600000006</v>
      </c>
      <c r="J40" s="5">
        <v>525424.08000000007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47250.9</v>
      </c>
      <c r="G41" s="5">
        <v>0</v>
      </c>
      <c r="H41" s="5">
        <f>J41*0.1</f>
        <v>5250.1</v>
      </c>
      <c r="I41" s="5">
        <v>73511.960000000006</v>
      </c>
      <c r="J41" s="5">
        <v>52501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4">J42*0.9</f>
        <v>64170.9</v>
      </c>
      <c r="G42" s="5">
        <v>0</v>
      </c>
      <c r="H42" s="5">
        <f t="shared" ref="H42:H44" si="5">J42*0.1</f>
        <v>7130.1</v>
      </c>
      <c r="I42" s="5">
        <v>99845.69</v>
      </c>
      <c r="J42" s="5">
        <v>71301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4"/>
        <v>25952.400000000001</v>
      </c>
      <c r="G43" s="5">
        <v>0</v>
      </c>
      <c r="H43" s="5">
        <f t="shared" si="5"/>
        <v>2883.6000000000004</v>
      </c>
      <c r="I43" s="5">
        <v>40381.15100000002</v>
      </c>
      <c r="J43" s="5">
        <v>28836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4"/>
        <v>353197.8</v>
      </c>
      <c r="G44" s="5">
        <v>0</v>
      </c>
      <c r="H44" s="5">
        <f t="shared" si="5"/>
        <v>39244.200000000004</v>
      </c>
      <c r="I44" s="5">
        <v>549531.21400000015</v>
      </c>
      <c r="J44" s="5">
        <v>392442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974992</v>
      </c>
      <c r="G45" s="5">
        <v>0</v>
      </c>
      <c r="H45" s="5">
        <f>J45*0.2</f>
        <v>243748</v>
      </c>
      <c r="I45" s="5">
        <v>1755938.8479999998</v>
      </c>
      <c r="J45" s="5">
        <v>1218740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6">J46*0.9</f>
        <v>39186</v>
      </c>
      <c r="G46" s="5">
        <v>0</v>
      </c>
      <c r="H46" s="5">
        <f t="shared" ref="H46:H78" si="7">J46*0.1</f>
        <v>4354</v>
      </c>
      <c r="I46" s="5">
        <v>60984.221000000005</v>
      </c>
      <c r="J46" s="5">
        <v>43540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6"/>
        <v>22284.9</v>
      </c>
      <c r="G47" s="5">
        <v>0</v>
      </c>
      <c r="H47" s="5">
        <f t="shared" si="7"/>
        <v>2476.1000000000004</v>
      </c>
      <c r="I47" s="5">
        <v>34670.183000000005</v>
      </c>
      <c r="J47" s="5">
        <v>24761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6"/>
        <v>12406.5</v>
      </c>
      <c r="G48" s="5">
        <v>0</v>
      </c>
      <c r="H48" s="5">
        <f t="shared" si="7"/>
        <v>1378.5</v>
      </c>
      <c r="I48" s="5">
        <v>19304.281000000003</v>
      </c>
      <c r="J48" s="5">
        <v>13785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6"/>
        <v>75108.600000000006</v>
      </c>
      <c r="G49" s="5">
        <v>0</v>
      </c>
      <c r="H49" s="5">
        <f t="shared" si="7"/>
        <v>8345.4</v>
      </c>
      <c r="I49" s="5">
        <v>116927.93200000004</v>
      </c>
      <c r="J49" s="5">
        <v>83454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6"/>
        <v>135444.6</v>
      </c>
      <c r="G50" s="5">
        <v>0</v>
      </c>
      <c r="H50" s="5">
        <f t="shared" si="7"/>
        <v>15049.400000000001</v>
      </c>
      <c r="I50" s="5">
        <v>210735.54700000008</v>
      </c>
      <c r="J50" s="5">
        <v>150494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6"/>
        <v>37586.700000000004</v>
      </c>
      <c r="G51" s="5">
        <v>0</v>
      </c>
      <c r="H51" s="5">
        <f t="shared" si="7"/>
        <v>4176.3</v>
      </c>
      <c r="I51" s="5">
        <v>58477.469000000012</v>
      </c>
      <c r="J51" s="5">
        <v>41763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6"/>
        <v>51225.3</v>
      </c>
      <c r="G52" s="5">
        <v>0</v>
      </c>
      <c r="H52" s="5">
        <f t="shared" si="7"/>
        <v>5691.7000000000007</v>
      </c>
      <c r="I52" s="5">
        <v>79697.929000000033</v>
      </c>
      <c r="J52" s="5">
        <v>56917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6"/>
        <v>13758.300000000001</v>
      </c>
      <c r="G53" s="5">
        <v>0</v>
      </c>
      <c r="H53" s="5">
        <f t="shared" si="7"/>
        <v>1528.7</v>
      </c>
      <c r="I53" s="5">
        <v>21407.689000000002</v>
      </c>
      <c r="J53" s="5">
        <v>15287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6"/>
        <v>94826.979000000007</v>
      </c>
      <c r="G54" s="5">
        <v>0</v>
      </c>
      <c r="H54" s="5">
        <f t="shared" si="7"/>
        <v>10536.331</v>
      </c>
      <c r="I54" s="5">
        <v>147529.639</v>
      </c>
      <c r="J54" s="5">
        <v>105363.31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6"/>
        <v>52283.700000000004</v>
      </c>
      <c r="G55" s="5">
        <v>0</v>
      </c>
      <c r="H55" s="5">
        <f t="shared" si="7"/>
        <v>5809.3</v>
      </c>
      <c r="I55" s="5">
        <v>81341.412999999986</v>
      </c>
      <c r="J55" s="5">
        <v>58093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6"/>
        <v>58737.599999999999</v>
      </c>
      <c r="G56" s="5">
        <v>0</v>
      </c>
      <c r="H56" s="5">
        <f t="shared" si="7"/>
        <v>6526.4000000000005</v>
      </c>
      <c r="I56" s="5">
        <v>91389.530000000028</v>
      </c>
      <c r="J56" s="5">
        <v>65264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6"/>
        <v>15984</v>
      </c>
      <c r="G57" s="5">
        <v>0</v>
      </c>
      <c r="H57" s="5">
        <f t="shared" si="7"/>
        <v>1776</v>
      </c>
      <c r="I57" s="5">
        <v>24870.513999999999</v>
      </c>
      <c r="J57" s="5">
        <v>17760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6"/>
        <v>143667.64800000002</v>
      </c>
      <c r="G58" s="5">
        <v>0</v>
      </c>
      <c r="H58" s="5">
        <f t="shared" si="7"/>
        <v>15963.072</v>
      </c>
      <c r="I58" s="5">
        <v>223531.54199999993</v>
      </c>
      <c r="J58" s="5">
        <v>159630.72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6"/>
        <v>87603.3</v>
      </c>
      <c r="G59" s="5">
        <v>0</v>
      </c>
      <c r="H59" s="5">
        <f t="shared" si="7"/>
        <v>9733.7000000000007</v>
      </c>
      <c r="I59" s="5">
        <v>136303.49599999998</v>
      </c>
      <c r="J59" s="5">
        <v>97337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6"/>
        <v>23366.7</v>
      </c>
      <c r="G60" s="5">
        <v>0</v>
      </c>
      <c r="H60" s="5">
        <f t="shared" si="7"/>
        <v>2596.3000000000002</v>
      </c>
      <c r="I60" s="5">
        <v>36355.340999999993</v>
      </c>
      <c r="J60" s="5">
        <v>25963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6"/>
        <v>9771.3000000000011</v>
      </c>
      <c r="G61" s="5">
        <v>0</v>
      </c>
      <c r="H61" s="5">
        <f t="shared" si="7"/>
        <v>1085.7</v>
      </c>
      <c r="I61" s="5">
        <v>15203.948</v>
      </c>
      <c r="J61" s="5">
        <v>10857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6"/>
        <v>22441.5</v>
      </c>
      <c r="G62" s="5">
        <v>0</v>
      </c>
      <c r="H62" s="5">
        <f t="shared" si="7"/>
        <v>2493.5</v>
      </c>
      <c r="I62" s="5">
        <v>34911.427000000003</v>
      </c>
      <c r="J62" s="5">
        <v>24935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6"/>
        <v>12537</v>
      </c>
      <c r="G63" s="5">
        <v>0</v>
      </c>
      <c r="H63" s="5">
        <f t="shared" si="7"/>
        <v>1393</v>
      </c>
      <c r="I63" s="5">
        <v>19507.13</v>
      </c>
      <c r="J63" s="5">
        <v>13930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6"/>
        <v>51074.1</v>
      </c>
      <c r="G64" s="5">
        <v>0</v>
      </c>
      <c r="H64" s="5">
        <f t="shared" si="7"/>
        <v>5674.9000000000005</v>
      </c>
      <c r="I64" s="5">
        <v>79467.86</v>
      </c>
      <c r="J64" s="5">
        <v>56749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6"/>
        <v>46674</v>
      </c>
      <c r="G65" s="5">
        <v>0</v>
      </c>
      <c r="H65" s="5">
        <f t="shared" si="7"/>
        <v>5186</v>
      </c>
      <c r="I65" s="5">
        <v>72620.982000000004</v>
      </c>
      <c r="J65" s="5">
        <v>51860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6"/>
        <v>74392.2</v>
      </c>
      <c r="G66" s="5">
        <v>0</v>
      </c>
      <c r="H66" s="5">
        <f t="shared" si="7"/>
        <v>8265.8000000000011</v>
      </c>
      <c r="I66" s="5">
        <v>116204.76599999999</v>
      </c>
      <c r="J66" s="5">
        <v>82658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6"/>
        <v>111151.8</v>
      </c>
      <c r="G67" s="5">
        <v>0</v>
      </c>
      <c r="H67" s="5">
        <f t="shared" si="7"/>
        <v>12350.2</v>
      </c>
      <c r="I67" s="5">
        <v>172938.10499999998</v>
      </c>
      <c r="J67" s="5">
        <v>123502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6"/>
        <v>65675.7</v>
      </c>
      <c r="G68" s="5">
        <v>0</v>
      </c>
      <c r="H68" s="5">
        <f t="shared" si="7"/>
        <v>7297.3</v>
      </c>
      <c r="I68" s="5">
        <v>102182.12400000003</v>
      </c>
      <c r="J68" s="5">
        <v>72973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6"/>
        <v>36774</v>
      </c>
      <c r="G69" s="5">
        <v>0</v>
      </c>
      <c r="H69" s="5">
        <f t="shared" si="7"/>
        <v>4086</v>
      </c>
      <c r="I69" s="5">
        <v>57215.259000000005</v>
      </c>
      <c r="J69" s="5">
        <v>40860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6"/>
        <v>24233.4</v>
      </c>
      <c r="G70" s="5">
        <v>0</v>
      </c>
      <c r="H70" s="5">
        <f t="shared" si="7"/>
        <v>2692.6000000000004</v>
      </c>
      <c r="I70" s="5">
        <v>37704.625999999997</v>
      </c>
      <c r="J70" s="5">
        <v>26926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6"/>
        <v>37397.700000000004</v>
      </c>
      <c r="G71" s="5">
        <v>0</v>
      </c>
      <c r="H71" s="5">
        <f t="shared" si="7"/>
        <v>4155.3</v>
      </c>
      <c r="I71" s="5">
        <v>58187.720999999998</v>
      </c>
      <c r="J71" s="5">
        <v>41553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6"/>
        <v>46503.9</v>
      </c>
      <c r="G72" s="5">
        <v>0</v>
      </c>
      <c r="H72" s="5">
        <f t="shared" si="7"/>
        <v>5167.1000000000004</v>
      </c>
      <c r="I72" s="5">
        <v>72356.502000000008</v>
      </c>
      <c r="J72" s="5">
        <v>51671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6"/>
        <v>39168.9</v>
      </c>
      <c r="G73" s="5">
        <v>0</v>
      </c>
      <c r="H73" s="5">
        <f t="shared" si="7"/>
        <v>4352.1000000000004</v>
      </c>
      <c r="I73" s="5">
        <v>60944.386999999995</v>
      </c>
      <c r="J73" s="5">
        <v>43521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6"/>
        <v>30310.2</v>
      </c>
      <c r="G74" s="5">
        <v>0</v>
      </c>
      <c r="H74" s="5">
        <f t="shared" si="7"/>
        <v>3367.8</v>
      </c>
      <c r="I74" s="5">
        <v>47158.138000000006</v>
      </c>
      <c r="J74" s="5">
        <v>33678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6"/>
        <v>14198.4</v>
      </c>
      <c r="G75" s="5">
        <v>0</v>
      </c>
      <c r="H75" s="5">
        <f t="shared" si="7"/>
        <v>1577.6000000000001</v>
      </c>
      <c r="I75" s="5">
        <v>22089.833000000006</v>
      </c>
      <c r="J75" s="5">
        <v>15776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6"/>
        <v>32081.4</v>
      </c>
      <c r="G76" s="5">
        <v>0</v>
      </c>
      <c r="H76" s="5">
        <f t="shared" si="7"/>
        <v>3564.6000000000004</v>
      </c>
      <c r="I76" s="5">
        <v>49911.878000000012</v>
      </c>
      <c r="J76" s="5">
        <v>35646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6"/>
        <v>22311</v>
      </c>
      <c r="G77" s="5">
        <v>0</v>
      </c>
      <c r="H77" s="5">
        <f t="shared" si="7"/>
        <v>2479</v>
      </c>
      <c r="I77" s="5">
        <v>34985.506999999998</v>
      </c>
      <c r="J77" s="5">
        <v>24790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6"/>
        <v>318418.2</v>
      </c>
      <c r="G78" s="5">
        <v>0</v>
      </c>
      <c r="H78" s="5">
        <f t="shared" si="7"/>
        <v>35379.800000000003</v>
      </c>
      <c r="I78" s="5">
        <v>495431.77799999999</v>
      </c>
      <c r="J78" s="5">
        <v>353798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75614.400000000009</v>
      </c>
      <c r="G79" s="5">
        <v>0</v>
      </c>
      <c r="H79" s="5">
        <f>J79*0.2</f>
        <v>18903.600000000002</v>
      </c>
      <c r="I79" s="5">
        <v>136097.519</v>
      </c>
      <c r="J79" s="5">
        <v>94518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15200836.415000001</v>
      </c>
      <c r="G80" s="6">
        <f>SUM(G2:G79)</f>
        <v>125062.99400000002</v>
      </c>
      <c r="H80" s="6">
        <f>SUM(H2:H79)</f>
        <v>3348874.2309999997</v>
      </c>
      <c r="I80" s="7">
        <f>SUM(I2:I79)</f>
        <v>26335299.612000003</v>
      </c>
      <c r="J80" s="7">
        <f>SUM(J2:J79)</f>
        <v>18674773.639999997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515055.2</v>
      </c>
      <c r="G2" s="5">
        <v>0</v>
      </c>
      <c r="H2" s="5">
        <f>J2*0.2</f>
        <v>128763.8</v>
      </c>
      <c r="I2" s="5">
        <v>908482.88199999963</v>
      </c>
      <c r="J2" s="5">
        <v>643819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21" si="0">J3*0.8</f>
        <v>79323.200000000012</v>
      </c>
      <c r="G3" s="5">
        <v>0</v>
      </c>
      <c r="H3" s="5">
        <f t="shared" ref="H3:H21" si="1">J3*0.2</f>
        <v>19830.800000000003</v>
      </c>
      <c r="I3" s="5">
        <v>141732.39799999999</v>
      </c>
      <c r="J3" s="5">
        <v>99154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191427.20000000001</v>
      </c>
      <c r="G4" s="5">
        <v>0</v>
      </c>
      <c r="H4" s="5">
        <f t="shared" si="1"/>
        <v>47856.800000000003</v>
      </c>
      <c r="I4" s="5">
        <v>339977.62300000008</v>
      </c>
      <c r="J4" s="5">
        <v>239284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183105.712</v>
      </c>
      <c r="G5" s="5">
        <v>0</v>
      </c>
      <c r="H5" s="5">
        <f t="shared" si="1"/>
        <v>45776.428</v>
      </c>
      <c r="I5" s="5">
        <v>325712.81000000011</v>
      </c>
      <c r="J5" s="5">
        <v>228882.13999999998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152769.60000000001</v>
      </c>
      <c r="G6" s="5">
        <v>0</v>
      </c>
      <c r="H6" s="5">
        <f t="shared" si="1"/>
        <v>38192.400000000001</v>
      </c>
      <c r="I6" s="5">
        <v>271628.86299999995</v>
      </c>
      <c r="J6" s="5">
        <v>190962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408148.80000000005</v>
      </c>
      <c r="G7" s="5">
        <v>0</v>
      </c>
      <c r="H7" s="5">
        <f t="shared" si="1"/>
        <v>102037.20000000001</v>
      </c>
      <c r="I7" s="5">
        <v>717288.20700000029</v>
      </c>
      <c r="J7" s="5">
        <v>510186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117996.8</v>
      </c>
      <c r="G8" s="5">
        <v>0</v>
      </c>
      <c r="H8" s="5">
        <f t="shared" si="1"/>
        <v>29499.200000000001</v>
      </c>
      <c r="I8" s="5">
        <v>210452.49799999988</v>
      </c>
      <c r="J8" s="5">
        <v>147496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99592.8</v>
      </c>
      <c r="G9" s="5">
        <v>0</v>
      </c>
      <c r="H9" s="5">
        <f t="shared" si="1"/>
        <v>24898.2</v>
      </c>
      <c r="I9" s="5">
        <v>175987.65300000002</v>
      </c>
      <c r="J9" s="5">
        <v>124491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185497.60000000001</v>
      </c>
      <c r="G10" s="5">
        <v>0</v>
      </c>
      <c r="H10" s="5">
        <f t="shared" si="1"/>
        <v>46374.400000000001</v>
      </c>
      <c r="I10" s="5">
        <v>329057.81800000003</v>
      </c>
      <c r="J10" s="5">
        <v>231872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141061.6</v>
      </c>
      <c r="G11" s="5">
        <v>0</v>
      </c>
      <c r="H11" s="5">
        <f t="shared" si="1"/>
        <v>35265.4</v>
      </c>
      <c r="I11" s="5">
        <v>249571.05200000003</v>
      </c>
      <c r="J11" s="5">
        <v>176327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325660.80000000005</v>
      </c>
      <c r="G12" s="5">
        <v>0</v>
      </c>
      <c r="H12" s="5">
        <f t="shared" si="1"/>
        <v>81415.200000000012</v>
      </c>
      <c r="I12" s="5">
        <v>570393.74899999995</v>
      </c>
      <c r="J12" s="5">
        <v>407076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248483.20000000001</v>
      </c>
      <c r="G13" s="5">
        <v>0</v>
      </c>
      <c r="H13" s="5">
        <f t="shared" si="1"/>
        <v>62120.800000000003</v>
      </c>
      <c r="I13" s="5">
        <v>435792.65900000004</v>
      </c>
      <c r="J13" s="5">
        <v>310604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565783.93599999999</v>
      </c>
      <c r="G14" s="5">
        <v>0</v>
      </c>
      <c r="H14" s="5">
        <f t="shared" si="1"/>
        <v>141445.984</v>
      </c>
      <c r="I14" s="5">
        <v>990872.87700000126</v>
      </c>
      <c r="J14" s="5">
        <v>707229.91999999993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85164.800000000003</v>
      </c>
      <c r="G15" s="5">
        <v>0</v>
      </c>
      <c r="H15" s="5">
        <f t="shared" si="1"/>
        <v>21291.200000000001</v>
      </c>
      <c r="I15" s="5">
        <v>149707.44399999996</v>
      </c>
      <c r="J15" s="5">
        <v>106456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115508.8</v>
      </c>
      <c r="G16" s="5">
        <v>0</v>
      </c>
      <c r="H16" s="5">
        <f t="shared" si="1"/>
        <v>28877.200000000001</v>
      </c>
      <c r="I16" s="5">
        <v>204545.55499999996</v>
      </c>
      <c r="J16" s="5">
        <v>144386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409915.2</v>
      </c>
      <c r="G17" s="5">
        <v>0</v>
      </c>
      <c r="H17" s="5">
        <f t="shared" si="1"/>
        <v>102478.8</v>
      </c>
      <c r="I17" s="5">
        <v>720444.40300000028</v>
      </c>
      <c r="J17" s="5">
        <v>512394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151918.39999999999</v>
      </c>
      <c r="G18" s="5">
        <v>0</v>
      </c>
      <c r="H18" s="5">
        <f t="shared" si="1"/>
        <v>37979.599999999999</v>
      </c>
      <c r="I18" s="5">
        <v>268427.54700000002</v>
      </c>
      <c r="J18" s="5">
        <v>189898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250086.04800000001</v>
      </c>
      <c r="G19" s="5">
        <v>0</v>
      </c>
      <c r="H19" s="5">
        <f t="shared" si="1"/>
        <v>62521.512000000002</v>
      </c>
      <c r="I19" s="5">
        <v>441831.11100000009</v>
      </c>
      <c r="J19" s="5">
        <v>312607.56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112307.20000000001</v>
      </c>
      <c r="G20" s="5">
        <v>0</v>
      </c>
      <c r="H20" s="5">
        <f t="shared" si="1"/>
        <v>28076.800000000003</v>
      </c>
      <c r="I20" s="5">
        <v>199702.03400000001</v>
      </c>
      <c r="J20" s="5">
        <v>140384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115950.40000000001</v>
      </c>
      <c r="G21" s="5">
        <v>0</v>
      </c>
      <c r="H21" s="5">
        <f t="shared" si="1"/>
        <v>28987.600000000002</v>
      </c>
      <c r="I21" s="5">
        <v>203391.30199999997</v>
      </c>
      <c r="J21" s="5">
        <v>144938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71304.784000000014</v>
      </c>
      <c r="G22" s="5">
        <f>J22*0.2</f>
        <v>17826.196000000004</v>
      </c>
      <c r="H22" s="5">
        <v>0</v>
      </c>
      <c r="I22" s="5">
        <v>124633.37499999996</v>
      </c>
      <c r="J22" s="5">
        <v>89130.98000000001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ref="F23:F39" si="2">J23*0.8</f>
        <v>299865.016</v>
      </c>
      <c r="G23" s="5">
        <v>0</v>
      </c>
      <c r="H23" s="5">
        <f t="shared" ref="H23:H39" si="3">J23*0.2</f>
        <v>74966.254000000001</v>
      </c>
      <c r="I23" s="5">
        <v>524374.74400000041</v>
      </c>
      <c r="J23" s="5">
        <v>374831.26999999996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2"/>
        <v>183788.20799999998</v>
      </c>
      <c r="G24" s="5">
        <v>0</v>
      </c>
      <c r="H24" s="5">
        <f t="shared" si="3"/>
        <v>45947.051999999996</v>
      </c>
      <c r="I24" s="5">
        <v>324756.48799999984</v>
      </c>
      <c r="J24" s="5">
        <v>229735.25999999998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2"/>
        <v>192110.89600000004</v>
      </c>
      <c r="G25" s="5">
        <v>0</v>
      </c>
      <c r="H25" s="5">
        <f t="shared" si="3"/>
        <v>48027.724000000009</v>
      </c>
      <c r="I25" s="5">
        <v>338050.924</v>
      </c>
      <c r="J25" s="5">
        <v>240138.62000000002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2"/>
        <v>534025.6</v>
      </c>
      <c r="G26" s="5">
        <v>0</v>
      </c>
      <c r="H26" s="5">
        <f t="shared" si="3"/>
        <v>133506.4</v>
      </c>
      <c r="I26" s="5">
        <v>939495.80400000059</v>
      </c>
      <c r="J26" s="5">
        <v>667532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2"/>
        <v>194888.70400000003</v>
      </c>
      <c r="G27" s="5">
        <v>0</v>
      </c>
      <c r="H27" s="5">
        <f t="shared" si="3"/>
        <v>48722.176000000007</v>
      </c>
      <c r="I27" s="5">
        <v>345730.81199999998</v>
      </c>
      <c r="J27" s="5">
        <v>243610.88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2"/>
        <v>333787.2</v>
      </c>
      <c r="G28" s="5">
        <v>0</v>
      </c>
      <c r="H28" s="5">
        <f t="shared" si="3"/>
        <v>83446.8</v>
      </c>
      <c r="I28" s="5">
        <v>590935.41299999971</v>
      </c>
      <c r="J28" s="5">
        <v>417234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2"/>
        <v>257080.27200000003</v>
      </c>
      <c r="G29" s="5">
        <v>0</v>
      </c>
      <c r="H29" s="5">
        <f t="shared" si="3"/>
        <v>64270.068000000007</v>
      </c>
      <c r="I29" s="5">
        <v>454981.47099999996</v>
      </c>
      <c r="J29" s="5">
        <v>321350.34000000003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2"/>
        <v>915213.60000000009</v>
      </c>
      <c r="G30" s="5">
        <v>0</v>
      </c>
      <c r="H30" s="5">
        <f t="shared" si="3"/>
        <v>228803.40000000002</v>
      </c>
      <c r="I30" s="5">
        <v>1599580.4949999996</v>
      </c>
      <c r="J30" s="5">
        <v>1144017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2"/>
        <v>294001.60000000003</v>
      </c>
      <c r="G31" s="5">
        <v>0</v>
      </c>
      <c r="H31" s="5">
        <f t="shared" si="3"/>
        <v>73500.400000000009</v>
      </c>
      <c r="I31" s="5">
        <v>516139.06299999997</v>
      </c>
      <c r="J31" s="5">
        <v>367502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2"/>
        <v>78956</v>
      </c>
      <c r="G32" s="5">
        <v>0</v>
      </c>
      <c r="H32" s="5">
        <f t="shared" si="3"/>
        <v>19739</v>
      </c>
      <c r="I32" s="5">
        <v>140321.77799999999</v>
      </c>
      <c r="J32" s="5">
        <v>98695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2"/>
        <v>80573.600000000006</v>
      </c>
      <c r="G33" s="5">
        <v>0</v>
      </c>
      <c r="H33" s="5">
        <f t="shared" si="3"/>
        <v>20143.400000000001</v>
      </c>
      <c r="I33" s="5">
        <v>143986.32100000003</v>
      </c>
      <c r="J33" s="5">
        <v>100717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2"/>
        <v>103748.8</v>
      </c>
      <c r="G34" s="5">
        <v>0</v>
      </c>
      <c r="H34" s="5">
        <f t="shared" si="3"/>
        <v>25937.200000000001</v>
      </c>
      <c r="I34" s="5">
        <v>184839.98399999997</v>
      </c>
      <c r="J34" s="5">
        <v>129686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2"/>
        <v>58871.200000000004</v>
      </c>
      <c r="G35" s="5">
        <v>0</v>
      </c>
      <c r="H35" s="5">
        <f t="shared" si="3"/>
        <v>14717.800000000001</v>
      </c>
      <c r="I35" s="5">
        <v>104510.05299999999</v>
      </c>
      <c r="J35" s="5">
        <v>73589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2"/>
        <v>1252705.6000000001</v>
      </c>
      <c r="G36" s="5">
        <v>0</v>
      </c>
      <c r="H36" s="5">
        <f t="shared" si="3"/>
        <v>313176.40000000002</v>
      </c>
      <c r="I36" s="5">
        <v>2189531.642</v>
      </c>
      <c r="J36" s="5">
        <v>1565882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2"/>
        <v>115519.20000000001</v>
      </c>
      <c r="G37" s="5">
        <v>0</v>
      </c>
      <c r="H37" s="5">
        <f t="shared" si="3"/>
        <v>28879.800000000003</v>
      </c>
      <c r="I37" s="5">
        <v>202396.80599999998</v>
      </c>
      <c r="J37" s="5">
        <v>144399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2"/>
        <v>151058.4</v>
      </c>
      <c r="G38" s="5">
        <v>0</v>
      </c>
      <c r="H38" s="5">
        <f t="shared" si="3"/>
        <v>37764.6</v>
      </c>
      <c r="I38" s="5">
        <v>267219.89499999996</v>
      </c>
      <c r="J38" s="5">
        <v>188823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2"/>
        <v>776676</v>
      </c>
      <c r="G39" s="5">
        <v>0</v>
      </c>
      <c r="H39" s="5">
        <f t="shared" si="3"/>
        <v>194169</v>
      </c>
      <c r="I39" s="5">
        <v>1357778.6570000004</v>
      </c>
      <c r="J39" s="5">
        <v>970845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371040</v>
      </c>
      <c r="G40" s="5">
        <f>J40*0.2</f>
        <v>92760</v>
      </c>
      <c r="H40" s="5">
        <v>0</v>
      </c>
      <c r="I40" s="5">
        <v>648461.7000000003</v>
      </c>
      <c r="J40" s="5">
        <v>463800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40950</v>
      </c>
      <c r="G41" s="5">
        <v>0</v>
      </c>
      <c r="H41" s="5">
        <f>J41*0.1</f>
        <v>4550</v>
      </c>
      <c r="I41" s="5">
        <v>63609.776000000005</v>
      </c>
      <c r="J41" s="5">
        <v>45500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4">J42*0.9</f>
        <v>53259.3</v>
      </c>
      <c r="G42" s="5">
        <v>0</v>
      </c>
      <c r="H42" s="5">
        <f t="shared" ref="H42:H44" si="5">J42*0.1</f>
        <v>5917.7000000000007</v>
      </c>
      <c r="I42" s="5">
        <v>82730.981</v>
      </c>
      <c r="J42" s="5">
        <v>59177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4"/>
        <v>22117.5</v>
      </c>
      <c r="G43" s="5">
        <v>0</v>
      </c>
      <c r="H43" s="5">
        <f t="shared" si="5"/>
        <v>2457.5</v>
      </c>
      <c r="I43" s="5">
        <v>34355.369999999995</v>
      </c>
      <c r="J43" s="5">
        <v>24575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4"/>
        <v>310928.40000000002</v>
      </c>
      <c r="G44" s="5">
        <v>0</v>
      </c>
      <c r="H44" s="5">
        <f t="shared" si="5"/>
        <v>34547.599999999999</v>
      </c>
      <c r="I44" s="5">
        <v>482988.41899999982</v>
      </c>
      <c r="J44" s="5">
        <v>345476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877464</v>
      </c>
      <c r="G45" s="5">
        <v>0</v>
      </c>
      <c r="H45" s="5">
        <f>J45*0.2</f>
        <v>219366</v>
      </c>
      <c r="I45" s="5">
        <v>1578085.1340000033</v>
      </c>
      <c r="J45" s="5">
        <v>1096830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6">J46*0.9</f>
        <v>34957.800000000003</v>
      </c>
      <c r="G46" s="5">
        <v>0</v>
      </c>
      <c r="H46" s="5">
        <f t="shared" ref="H46:H78" si="7">J46*0.1</f>
        <v>3884.2000000000003</v>
      </c>
      <c r="I46" s="5">
        <v>54303.576000000001</v>
      </c>
      <c r="J46" s="5">
        <v>38842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6"/>
        <v>19730.7</v>
      </c>
      <c r="G47" s="5">
        <v>0</v>
      </c>
      <c r="H47" s="5">
        <f t="shared" si="7"/>
        <v>2192.3000000000002</v>
      </c>
      <c r="I47" s="5">
        <v>30651.962</v>
      </c>
      <c r="J47" s="5">
        <v>21923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6"/>
        <v>10896.300000000001</v>
      </c>
      <c r="G48" s="5">
        <v>0</v>
      </c>
      <c r="H48" s="5">
        <f t="shared" si="7"/>
        <v>1210.7</v>
      </c>
      <c r="I48" s="5">
        <v>16926.771000000001</v>
      </c>
      <c r="J48" s="5">
        <v>12107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6"/>
        <v>64756.800000000003</v>
      </c>
      <c r="G49" s="5">
        <v>0</v>
      </c>
      <c r="H49" s="5">
        <f t="shared" si="7"/>
        <v>7195.2000000000007</v>
      </c>
      <c r="I49" s="5">
        <v>100646.84800000003</v>
      </c>
      <c r="J49" s="5">
        <v>71952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6"/>
        <v>121589.1</v>
      </c>
      <c r="G50" s="5">
        <v>0</v>
      </c>
      <c r="H50" s="5">
        <f t="shared" si="7"/>
        <v>13509.900000000001</v>
      </c>
      <c r="I50" s="5">
        <v>188912.55700000006</v>
      </c>
      <c r="J50" s="5">
        <v>135099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6"/>
        <v>43729.200000000004</v>
      </c>
      <c r="G51" s="5">
        <v>0</v>
      </c>
      <c r="H51" s="5">
        <f t="shared" si="7"/>
        <v>4858.8</v>
      </c>
      <c r="I51" s="5">
        <v>67950.331000000006</v>
      </c>
      <c r="J51" s="5">
        <v>48588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6"/>
        <v>52457.4</v>
      </c>
      <c r="G52" s="5">
        <v>0</v>
      </c>
      <c r="H52" s="5">
        <f t="shared" si="7"/>
        <v>5828.6</v>
      </c>
      <c r="I52" s="5">
        <v>81503.222000000009</v>
      </c>
      <c r="J52" s="5">
        <v>58286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6"/>
        <v>17387.100000000002</v>
      </c>
      <c r="G53" s="5">
        <v>0</v>
      </c>
      <c r="H53" s="5">
        <f t="shared" si="7"/>
        <v>1931.9</v>
      </c>
      <c r="I53" s="5">
        <v>27014.446999999996</v>
      </c>
      <c r="J53" s="5">
        <v>19319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6"/>
        <v>82217.106</v>
      </c>
      <c r="G54" s="5">
        <v>0</v>
      </c>
      <c r="H54" s="5">
        <f t="shared" si="7"/>
        <v>9135.2340000000004</v>
      </c>
      <c r="I54" s="5">
        <v>127715.101</v>
      </c>
      <c r="J54" s="5">
        <v>91352.34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6"/>
        <v>43003.8</v>
      </c>
      <c r="G55" s="5">
        <v>0</v>
      </c>
      <c r="H55" s="5">
        <f t="shared" si="7"/>
        <v>4778.2</v>
      </c>
      <c r="I55" s="5">
        <v>66808.742000000013</v>
      </c>
      <c r="J55" s="5">
        <v>47782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6"/>
        <v>51904.800000000003</v>
      </c>
      <c r="G56" s="5">
        <v>0</v>
      </c>
      <c r="H56" s="5">
        <f t="shared" si="7"/>
        <v>5767.2000000000007</v>
      </c>
      <c r="I56" s="5">
        <v>80629.897999999986</v>
      </c>
      <c r="J56" s="5">
        <v>57672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6"/>
        <v>14098.5</v>
      </c>
      <c r="G57" s="5">
        <v>0</v>
      </c>
      <c r="H57" s="5">
        <f t="shared" si="7"/>
        <v>1566.5</v>
      </c>
      <c r="I57" s="5">
        <v>21899.905000000006</v>
      </c>
      <c r="J57" s="5">
        <v>15665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6"/>
        <v>131952.62700000001</v>
      </c>
      <c r="G58" s="5">
        <v>0</v>
      </c>
      <c r="H58" s="5">
        <f t="shared" si="7"/>
        <v>14661.403</v>
      </c>
      <c r="I58" s="5">
        <v>205004.57499999998</v>
      </c>
      <c r="J58" s="5">
        <v>146614.03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6"/>
        <v>75701.7</v>
      </c>
      <c r="G59" s="5">
        <v>0</v>
      </c>
      <c r="H59" s="5">
        <f t="shared" si="7"/>
        <v>8411.3000000000011</v>
      </c>
      <c r="I59" s="5">
        <v>117591.19600000001</v>
      </c>
      <c r="J59" s="5">
        <v>84113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6"/>
        <v>20131.2</v>
      </c>
      <c r="G60" s="5">
        <v>0</v>
      </c>
      <c r="H60" s="5">
        <f t="shared" si="7"/>
        <v>2236.8000000000002</v>
      </c>
      <c r="I60" s="5">
        <v>31272.893000000004</v>
      </c>
      <c r="J60" s="5">
        <v>22368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6"/>
        <v>11572.2</v>
      </c>
      <c r="G61" s="5">
        <v>0</v>
      </c>
      <c r="H61" s="5">
        <f t="shared" si="7"/>
        <v>1285.8000000000002</v>
      </c>
      <c r="I61" s="5">
        <v>17982.274999999998</v>
      </c>
      <c r="J61" s="5">
        <v>12858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6"/>
        <v>19065.600000000002</v>
      </c>
      <c r="G62" s="5">
        <v>0</v>
      </c>
      <c r="H62" s="5">
        <f t="shared" si="7"/>
        <v>2118.4</v>
      </c>
      <c r="I62" s="5">
        <v>29617.427</v>
      </c>
      <c r="J62" s="5">
        <v>21184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6"/>
        <v>10969.2</v>
      </c>
      <c r="G63" s="5">
        <v>0</v>
      </c>
      <c r="H63" s="5">
        <f t="shared" si="7"/>
        <v>1218.8</v>
      </c>
      <c r="I63" s="5">
        <v>17038.904000000002</v>
      </c>
      <c r="J63" s="5">
        <v>12188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6"/>
        <v>42855.3</v>
      </c>
      <c r="G64" s="5">
        <v>0</v>
      </c>
      <c r="H64" s="5">
        <f t="shared" si="7"/>
        <v>4761.7</v>
      </c>
      <c r="I64" s="5">
        <v>66568.618000000002</v>
      </c>
      <c r="J64" s="5">
        <v>47617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6"/>
        <v>57919.5</v>
      </c>
      <c r="G65" s="5">
        <v>0</v>
      </c>
      <c r="H65" s="5">
        <f t="shared" si="7"/>
        <v>6435.5</v>
      </c>
      <c r="I65" s="5">
        <v>89999.985000000001</v>
      </c>
      <c r="J65" s="5">
        <v>64355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6"/>
        <v>48242.700000000004</v>
      </c>
      <c r="G66" s="5">
        <v>0</v>
      </c>
      <c r="H66" s="5">
        <f t="shared" si="7"/>
        <v>5360.3</v>
      </c>
      <c r="I66" s="5">
        <v>74945.978999999992</v>
      </c>
      <c r="J66" s="5">
        <v>53603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6"/>
        <v>110962.8</v>
      </c>
      <c r="G67" s="5">
        <v>0</v>
      </c>
      <c r="H67" s="5">
        <f t="shared" si="7"/>
        <v>12329.2</v>
      </c>
      <c r="I67" s="5">
        <v>172402.62900000007</v>
      </c>
      <c r="J67" s="5">
        <v>123292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6"/>
        <v>90914.400000000009</v>
      </c>
      <c r="G68" s="5">
        <v>0</v>
      </c>
      <c r="H68" s="5">
        <f t="shared" si="7"/>
        <v>10101.6</v>
      </c>
      <c r="I68" s="5">
        <v>141302.23699999999</v>
      </c>
      <c r="J68" s="5">
        <v>101016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6"/>
        <v>29853.9</v>
      </c>
      <c r="G69" s="5">
        <v>0</v>
      </c>
      <c r="H69" s="5">
        <f t="shared" si="7"/>
        <v>3317.1000000000004</v>
      </c>
      <c r="I69" s="5">
        <v>46385.514999999992</v>
      </c>
      <c r="J69" s="5">
        <v>33171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6"/>
        <v>34879.5</v>
      </c>
      <c r="G70" s="5">
        <v>0</v>
      </c>
      <c r="H70" s="5">
        <f t="shared" si="7"/>
        <v>3875.5</v>
      </c>
      <c r="I70" s="5">
        <v>54200.6</v>
      </c>
      <c r="J70" s="5">
        <v>38755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6"/>
        <v>31703.4</v>
      </c>
      <c r="G71" s="5">
        <v>0</v>
      </c>
      <c r="H71" s="5">
        <f t="shared" si="7"/>
        <v>3522.6000000000004</v>
      </c>
      <c r="I71" s="5">
        <v>49247.914000000004</v>
      </c>
      <c r="J71" s="5">
        <v>35226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6"/>
        <v>58868.1</v>
      </c>
      <c r="G72" s="5">
        <v>0</v>
      </c>
      <c r="H72" s="5">
        <f t="shared" si="7"/>
        <v>6540.9000000000005</v>
      </c>
      <c r="I72" s="5">
        <v>91481.87</v>
      </c>
      <c r="J72" s="5">
        <v>65409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6"/>
        <v>37922.400000000001</v>
      </c>
      <c r="G73" s="5">
        <v>0</v>
      </c>
      <c r="H73" s="5">
        <f t="shared" si="7"/>
        <v>4213.6000000000004</v>
      </c>
      <c r="I73" s="5">
        <v>58916.904999999999</v>
      </c>
      <c r="J73" s="5">
        <v>42136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6"/>
        <v>27559.8</v>
      </c>
      <c r="G74" s="5">
        <v>0</v>
      </c>
      <c r="H74" s="5">
        <f t="shared" si="7"/>
        <v>3062.2000000000003</v>
      </c>
      <c r="I74" s="5">
        <v>42815.157999999996</v>
      </c>
      <c r="J74" s="5">
        <v>30622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6"/>
        <v>27393.3</v>
      </c>
      <c r="G75" s="5">
        <v>0</v>
      </c>
      <c r="H75" s="5">
        <f t="shared" si="7"/>
        <v>3043.7000000000003</v>
      </c>
      <c r="I75" s="5">
        <v>42577.39899999999</v>
      </c>
      <c r="J75" s="5">
        <v>30437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6"/>
        <v>50521.5</v>
      </c>
      <c r="G76" s="5">
        <v>0</v>
      </c>
      <c r="H76" s="5">
        <f t="shared" si="7"/>
        <v>5613.5</v>
      </c>
      <c r="I76" s="5">
        <v>78526.294000000024</v>
      </c>
      <c r="J76" s="5">
        <v>56135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6"/>
        <v>35545.5</v>
      </c>
      <c r="G77" s="5">
        <v>0</v>
      </c>
      <c r="H77" s="5">
        <f t="shared" si="7"/>
        <v>3949.5</v>
      </c>
      <c r="I77" s="5">
        <v>55353.956999999995</v>
      </c>
      <c r="J77" s="5">
        <v>39495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6"/>
        <v>366922.8</v>
      </c>
      <c r="G78" s="5">
        <v>0</v>
      </c>
      <c r="H78" s="5">
        <f t="shared" si="7"/>
        <v>40769.200000000004</v>
      </c>
      <c r="I78" s="5">
        <v>570145.69100000022</v>
      </c>
      <c r="J78" s="5">
        <v>407692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71918.400000000009</v>
      </c>
      <c r="G79" s="5">
        <v>0</v>
      </c>
      <c r="H79" s="5">
        <f>J79*0.2</f>
        <v>17979.600000000002</v>
      </c>
      <c r="I79" s="5">
        <v>129261.91800000002</v>
      </c>
      <c r="J79" s="5">
        <v>89898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13974795.609000003</v>
      </c>
      <c r="G80" s="6">
        <f>SUM(G2:G79)</f>
        <v>110586.196</v>
      </c>
      <c r="H80" s="6">
        <f>SUM(H2:H79)</f>
        <v>3062912.5350000006</v>
      </c>
      <c r="I80" s="7">
        <f>SUM(I2:I79)</f>
        <v>24142098.889000013</v>
      </c>
      <c r="J80" s="7">
        <f>SUM(J2:J79)</f>
        <v>17148294.339999996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459063.2</v>
      </c>
      <c r="G2" s="5">
        <v>0</v>
      </c>
      <c r="H2" s="5">
        <f>J2*0.2</f>
        <v>114765.8</v>
      </c>
      <c r="I2" s="5">
        <v>809680.46300000022</v>
      </c>
      <c r="J2" s="5">
        <v>573829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21" si="0">J3*0.8</f>
        <v>78505.600000000006</v>
      </c>
      <c r="G3" s="5">
        <v>0</v>
      </c>
      <c r="H3" s="5">
        <f t="shared" ref="H3:H21" si="1">J3*0.2</f>
        <v>19626.400000000001</v>
      </c>
      <c r="I3" s="5">
        <v>140325.97500000006</v>
      </c>
      <c r="J3" s="5">
        <v>98132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210704</v>
      </c>
      <c r="G4" s="5">
        <v>0</v>
      </c>
      <c r="H4" s="5">
        <f t="shared" si="1"/>
        <v>52676</v>
      </c>
      <c r="I4" s="5">
        <v>374048.76500000013</v>
      </c>
      <c r="J4" s="5">
        <v>263380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178868.83200000002</v>
      </c>
      <c r="G5" s="5">
        <v>0</v>
      </c>
      <c r="H5" s="5">
        <f t="shared" si="1"/>
        <v>44717.208000000006</v>
      </c>
      <c r="I5" s="5">
        <v>318056.09699999995</v>
      </c>
      <c r="J5" s="5">
        <v>223586.04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138474.4</v>
      </c>
      <c r="G6" s="5">
        <v>0</v>
      </c>
      <c r="H6" s="5">
        <f t="shared" si="1"/>
        <v>34618.6</v>
      </c>
      <c r="I6" s="5">
        <v>246067.40199999994</v>
      </c>
      <c r="J6" s="5">
        <v>173093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367276</v>
      </c>
      <c r="G7" s="5">
        <v>0</v>
      </c>
      <c r="H7" s="5">
        <f t="shared" si="1"/>
        <v>91819</v>
      </c>
      <c r="I7" s="5">
        <v>645387.50499999989</v>
      </c>
      <c r="J7" s="5">
        <v>459095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118396</v>
      </c>
      <c r="G8" s="5">
        <v>0</v>
      </c>
      <c r="H8" s="5">
        <f t="shared" si="1"/>
        <v>29599</v>
      </c>
      <c r="I8" s="5">
        <v>211000.935</v>
      </c>
      <c r="J8" s="5">
        <v>147995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95773.6</v>
      </c>
      <c r="G9" s="5">
        <v>0</v>
      </c>
      <c r="H9" s="5">
        <f t="shared" si="1"/>
        <v>23943.4</v>
      </c>
      <c r="I9" s="5">
        <v>169301.35700000002</v>
      </c>
      <c r="J9" s="5">
        <v>119717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159146.40000000002</v>
      </c>
      <c r="G10" s="5">
        <v>0</v>
      </c>
      <c r="H10" s="5">
        <f t="shared" si="1"/>
        <v>39786.600000000006</v>
      </c>
      <c r="I10" s="5">
        <v>282280.6939999999</v>
      </c>
      <c r="J10" s="5">
        <v>198933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130188</v>
      </c>
      <c r="G11" s="5">
        <v>0</v>
      </c>
      <c r="H11" s="5">
        <f t="shared" si="1"/>
        <v>32547</v>
      </c>
      <c r="I11" s="5">
        <v>230359.25700000001</v>
      </c>
      <c r="J11" s="5">
        <v>162735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292590.40000000002</v>
      </c>
      <c r="G12" s="5">
        <v>0</v>
      </c>
      <c r="H12" s="5">
        <f t="shared" si="1"/>
        <v>73147.600000000006</v>
      </c>
      <c r="I12" s="5">
        <v>512482.27600000007</v>
      </c>
      <c r="J12" s="5">
        <v>365738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232862.40000000002</v>
      </c>
      <c r="G13" s="5">
        <v>0</v>
      </c>
      <c r="H13" s="5">
        <f t="shared" si="1"/>
        <v>58215.600000000006</v>
      </c>
      <c r="I13" s="5">
        <v>408461.69299999991</v>
      </c>
      <c r="J13" s="5">
        <v>291078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521851.56799999997</v>
      </c>
      <c r="G14" s="5">
        <v>0</v>
      </c>
      <c r="H14" s="5">
        <f t="shared" si="1"/>
        <v>130462.89199999999</v>
      </c>
      <c r="I14" s="5">
        <v>900833.06900000048</v>
      </c>
      <c r="J14" s="5">
        <v>652314.46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78467.199999999997</v>
      </c>
      <c r="G15" s="5">
        <v>0</v>
      </c>
      <c r="H15" s="5">
        <f t="shared" si="1"/>
        <v>19616.8</v>
      </c>
      <c r="I15" s="5">
        <v>137818.35200000004</v>
      </c>
      <c r="J15" s="5">
        <v>98084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104289.60000000001</v>
      </c>
      <c r="G16" s="5">
        <v>0</v>
      </c>
      <c r="H16" s="5">
        <f t="shared" si="1"/>
        <v>26072.400000000001</v>
      </c>
      <c r="I16" s="5">
        <v>184634.86199999999</v>
      </c>
      <c r="J16" s="5">
        <v>130362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360396</v>
      </c>
      <c r="G17" s="5">
        <v>0</v>
      </c>
      <c r="H17" s="5">
        <f t="shared" si="1"/>
        <v>90099</v>
      </c>
      <c r="I17" s="5">
        <v>633241.35799999977</v>
      </c>
      <c r="J17" s="5">
        <v>450495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141391.20000000001</v>
      </c>
      <c r="G18" s="5">
        <v>0</v>
      </c>
      <c r="H18" s="5">
        <f t="shared" si="1"/>
        <v>35347.800000000003</v>
      </c>
      <c r="I18" s="5">
        <v>249860.56400000004</v>
      </c>
      <c r="J18" s="5">
        <v>176739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227265.51200000002</v>
      </c>
      <c r="G19" s="5">
        <v>0</v>
      </c>
      <c r="H19" s="5">
        <f t="shared" si="1"/>
        <v>56816.378000000004</v>
      </c>
      <c r="I19" s="5">
        <v>401854.14200000023</v>
      </c>
      <c r="J19" s="5">
        <v>284081.89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98089.600000000006</v>
      </c>
      <c r="G20" s="5">
        <v>0</v>
      </c>
      <c r="H20" s="5">
        <f t="shared" si="1"/>
        <v>24522.400000000001</v>
      </c>
      <c r="I20" s="5">
        <v>174450.054</v>
      </c>
      <c r="J20" s="5">
        <v>122612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117475.20000000001</v>
      </c>
      <c r="G21" s="5">
        <v>0</v>
      </c>
      <c r="H21" s="5">
        <f t="shared" si="1"/>
        <v>29368.800000000003</v>
      </c>
      <c r="I21" s="5">
        <v>205893.75600000002</v>
      </c>
      <c r="J21" s="5">
        <v>146844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64855.200000000004</v>
      </c>
      <c r="G22" s="5">
        <f>J22*0.2</f>
        <v>16213.800000000001</v>
      </c>
      <c r="H22" s="5">
        <v>0</v>
      </c>
      <c r="I22" s="5">
        <v>113370.40000000001</v>
      </c>
      <c r="J22" s="5">
        <v>81069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ref="F23:F39" si="2">J23*0.8</f>
        <v>253933.30400000006</v>
      </c>
      <c r="G23" s="5">
        <v>0</v>
      </c>
      <c r="H23" s="5">
        <f t="shared" ref="H23:H39" si="3">J23*0.2</f>
        <v>63483.326000000015</v>
      </c>
      <c r="I23" s="5">
        <v>443955.15599999996</v>
      </c>
      <c r="J23" s="5">
        <v>317416.63000000006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2"/>
        <v>173905.79200000002</v>
      </c>
      <c r="G24" s="5">
        <v>0</v>
      </c>
      <c r="H24" s="5">
        <f t="shared" si="3"/>
        <v>43476.448000000004</v>
      </c>
      <c r="I24" s="5">
        <v>307342.98099999991</v>
      </c>
      <c r="J24" s="5">
        <v>217382.24000000002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2"/>
        <v>145638.39999999999</v>
      </c>
      <c r="G25" s="5">
        <v>0</v>
      </c>
      <c r="H25" s="5">
        <f t="shared" si="3"/>
        <v>36409.599999999999</v>
      </c>
      <c r="I25" s="5">
        <v>256147.057</v>
      </c>
      <c r="J25" s="5">
        <v>182048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2"/>
        <v>485611.2</v>
      </c>
      <c r="G26" s="5">
        <v>0</v>
      </c>
      <c r="H26" s="5">
        <f t="shared" si="3"/>
        <v>121402.8</v>
      </c>
      <c r="I26" s="5">
        <v>853822.0890000012</v>
      </c>
      <c r="J26" s="5">
        <v>607014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2"/>
        <v>158203.68000000002</v>
      </c>
      <c r="G27" s="5">
        <v>0</v>
      </c>
      <c r="H27" s="5">
        <f t="shared" si="3"/>
        <v>39550.920000000006</v>
      </c>
      <c r="I27" s="5">
        <v>280652.19099999988</v>
      </c>
      <c r="J27" s="5">
        <v>197754.6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2"/>
        <v>310902.40000000002</v>
      </c>
      <c r="G28" s="5">
        <v>0</v>
      </c>
      <c r="H28" s="5">
        <f t="shared" si="3"/>
        <v>77725.600000000006</v>
      </c>
      <c r="I28" s="5">
        <v>550105.0340000001</v>
      </c>
      <c r="J28" s="5">
        <v>388628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2"/>
        <v>211329.81599999999</v>
      </c>
      <c r="G29" s="5">
        <v>0</v>
      </c>
      <c r="H29" s="5">
        <f t="shared" si="3"/>
        <v>52832.453999999998</v>
      </c>
      <c r="I29" s="5">
        <v>374681.23200000019</v>
      </c>
      <c r="J29" s="5">
        <v>264162.26999999996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2"/>
        <v>799004.8</v>
      </c>
      <c r="G30" s="5">
        <v>0</v>
      </c>
      <c r="H30" s="5">
        <f t="shared" si="3"/>
        <v>199751.2</v>
      </c>
      <c r="I30" s="5">
        <v>1396335.5709999993</v>
      </c>
      <c r="J30" s="5">
        <v>998756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2"/>
        <v>241603.20000000001</v>
      </c>
      <c r="G31" s="5">
        <v>0</v>
      </c>
      <c r="H31" s="5">
        <f t="shared" si="3"/>
        <v>60400.800000000003</v>
      </c>
      <c r="I31" s="5">
        <v>424043.85300000018</v>
      </c>
      <c r="J31" s="5">
        <v>302004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2"/>
        <v>69012.800000000003</v>
      </c>
      <c r="G32" s="5">
        <v>0</v>
      </c>
      <c r="H32" s="5">
        <f t="shared" si="3"/>
        <v>17253.2</v>
      </c>
      <c r="I32" s="5">
        <v>122698.62899999999</v>
      </c>
      <c r="J32" s="5">
        <v>86266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2"/>
        <v>70104.800000000003</v>
      </c>
      <c r="G33" s="5">
        <v>0</v>
      </c>
      <c r="H33" s="5">
        <f t="shared" si="3"/>
        <v>17526.2</v>
      </c>
      <c r="I33" s="5">
        <v>125235.25800000003</v>
      </c>
      <c r="J33" s="5">
        <v>87631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2"/>
        <v>89660.800000000003</v>
      </c>
      <c r="G34" s="5">
        <v>0</v>
      </c>
      <c r="H34" s="5">
        <f t="shared" si="3"/>
        <v>22415.200000000001</v>
      </c>
      <c r="I34" s="5">
        <v>159644.59299999996</v>
      </c>
      <c r="J34" s="5">
        <v>112076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2"/>
        <v>54192</v>
      </c>
      <c r="G35" s="5">
        <v>0</v>
      </c>
      <c r="H35" s="5">
        <f t="shared" si="3"/>
        <v>13548</v>
      </c>
      <c r="I35" s="5">
        <v>96221.658999999985</v>
      </c>
      <c r="J35" s="5">
        <v>67740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2"/>
        <v>1136283.2</v>
      </c>
      <c r="G36" s="5">
        <v>0</v>
      </c>
      <c r="H36" s="5">
        <f t="shared" si="3"/>
        <v>284070.8</v>
      </c>
      <c r="I36" s="5">
        <v>1985958.6809999989</v>
      </c>
      <c r="J36" s="5">
        <v>1420354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2"/>
        <v>102765.6</v>
      </c>
      <c r="G37" s="5">
        <v>0</v>
      </c>
      <c r="H37" s="5">
        <f t="shared" si="3"/>
        <v>25691.4</v>
      </c>
      <c r="I37" s="5">
        <v>180033.12900000002</v>
      </c>
      <c r="J37" s="5">
        <v>128457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2"/>
        <v>136917.6</v>
      </c>
      <c r="G38" s="5">
        <v>0</v>
      </c>
      <c r="H38" s="5">
        <f t="shared" si="3"/>
        <v>34229.4</v>
      </c>
      <c r="I38" s="5">
        <v>242197.86799999996</v>
      </c>
      <c r="J38" s="5">
        <v>171147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2"/>
        <v>693438.4</v>
      </c>
      <c r="G39" s="5">
        <v>0</v>
      </c>
      <c r="H39" s="5">
        <f t="shared" si="3"/>
        <v>173359.6</v>
      </c>
      <c r="I39" s="5">
        <v>1212181.124000001</v>
      </c>
      <c r="J39" s="5">
        <v>866798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369372.24000000005</v>
      </c>
      <c r="G40" s="5">
        <f>J40*0.2</f>
        <v>92343.060000000012</v>
      </c>
      <c r="H40" s="5">
        <v>0</v>
      </c>
      <c r="I40" s="5">
        <v>645562.10900000099</v>
      </c>
      <c r="J40" s="5">
        <v>461715.30000000005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37172.700000000004</v>
      </c>
      <c r="G41" s="5">
        <v>0</v>
      </c>
      <c r="H41" s="5">
        <f>J41*0.1</f>
        <v>4130.3</v>
      </c>
      <c r="I41" s="5">
        <v>57744.758000000002</v>
      </c>
      <c r="J41" s="5">
        <v>41303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4">J42*0.9</f>
        <v>48291.3</v>
      </c>
      <c r="G42" s="5">
        <v>0</v>
      </c>
      <c r="H42" s="5">
        <f t="shared" ref="H42:H44" si="5">J42*0.1</f>
        <v>5365.7000000000007</v>
      </c>
      <c r="I42" s="5">
        <v>75017.47600000001</v>
      </c>
      <c r="J42" s="5">
        <v>53657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4"/>
        <v>20941.2</v>
      </c>
      <c r="G43" s="5">
        <v>0</v>
      </c>
      <c r="H43" s="5">
        <f t="shared" si="5"/>
        <v>2326.8000000000002</v>
      </c>
      <c r="I43" s="5">
        <v>32531.647999999994</v>
      </c>
      <c r="J43" s="5">
        <v>23268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4"/>
        <v>288556.2</v>
      </c>
      <c r="G44" s="5">
        <v>0</v>
      </c>
      <c r="H44" s="5">
        <f t="shared" si="5"/>
        <v>32061.800000000003</v>
      </c>
      <c r="I44" s="5">
        <v>448241.31499999959</v>
      </c>
      <c r="J44" s="5">
        <v>320618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793011.20000000007</v>
      </c>
      <c r="G45" s="5">
        <v>0</v>
      </c>
      <c r="H45" s="5">
        <f>J45*0.2</f>
        <v>198252.80000000002</v>
      </c>
      <c r="I45" s="5">
        <v>1424709.3939999996</v>
      </c>
      <c r="J45" s="5">
        <v>991264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6">J46*0.9</f>
        <v>32024.7</v>
      </c>
      <c r="G46" s="5">
        <v>0</v>
      </c>
      <c r="H46" s="5">
        <f t="shared" ref="H46:H78" si="7">J46*0.1</f>
        <v>3558.3</v>
      </c>
      <c r="I46" s="5">
        <v>49749.958999999995</v>
      </c>
      <c r="J46" s="5">
        <v>35583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6"/>
        <v>17355.600000000002</v>
      </c>
      <c r="G47" s="5">
        <v>0</v>
      </c>
      <c r="H47" s="5">
        <f t="shared" si="7"/>
        <v>1928.4</v>
      </c>
      <c r="I47" s="5">
        <v>26965.098999999998</v>
      </c>
      <c r="J47" s="5">
        <v>19284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6"/>
        <v>9935.1</v>
      </c>
      <c r="G48" s="5">
        <v>0</v>
      </c>
      <c r="H48" s="5">
        <f t="shared" si="7"/>
        <v>1103.9000000000001</v>
      </c>
      <c r="I48" s="5">
        <v>15432.539999999999</v>
      </c>
      <c r="J48" s="5">
        <v>11039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6"/>
        <v>58968.9</v>
      </c>
      <c r="G49" s="5">
        <v>0</v>
      </c>
      <c r="H49" s="5">
        <f t="shared" si="7"/>
        <v>6552.1</v>
      </c>
      <c r="I49" s="5">
        <v>91657.035999999993</v>
      </c>
      <c r="J49" s="5">
        <v>65521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6"/>
        <v>112151.7</v>
      </c>
      <c r="G50" s="5">
        <v>0</v>
      </c>
      <c r="H50" s="5">
        <f t="shared" si="7"/>
        <v>12461.300000000001</v>
      </c>
      <c r="I50" s="5">
        <v>174225.37900000004</v>
      </c>
      <c r="J50" s="5">
        <v>124613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6"/>
        <v>31550.400000000001</v>
      </c>
      <c r="G51" s="5">
        <v>0</v>
      </c>
      <c r="H51" s="5">
        <f t="shared" si="7"/>
        <v>3505.6000000000004</v>
      </c>
      <c r="I51" s="5">
        <v>49007.735000000008</v>
      </c>
      <c r="J51" s="5">
        <v>35056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6"/>
        <v>44616.6</v>
      </c>
      <c r="G52" s="5">
        <v>0</v>
      </c>
      <c r="H52" s="5">
        <f t="shared" si="7"/>
        <v>4957.4000000000005</v>
      </c>
      <c r="I52" s="5">
        <v>69311.697999999989</v>
      </c>
      <c r="J52" s="5">
        <v>49574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6"/>
        <v>13381.2</v>
      </c>
      <c r="G53" s="5">
        <v>0</v>
      </c>
      <c r="H53" s="5">
        <f t="shared" si="7"/>
        <v>1486.8000000000002</v>
      </c>
      <c r="I53" s="5">
        <v>20788.031999999999</v>
      </c>
      <c r="J53" s="5">
        <v>14868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6"/>
        <v>75286.53899999999</v>
      </c>
      <c r="G54" s="5">
        <v>0</v>
      </c>
      <c r="H54" s="5">
        <f t="shared" si="7"/>
        <v>8365.1710000000003</v>
      </c>
      <c r="I54" s="5">
        <v>116947.49299999997</v>
      </c>
      <c r="J54" s="5">
        <v>83651.709999999992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6"/>
        <v>46278</v>
      </c>
      <c r="G55" s="5">
        <v>0</v>
      </c>
      <c r="H55" s="5">
        <f t="shared" si="7"/>
        <v>5142</v>
      </c>
      <c r="I55" s="5">
        <v>71883.638999999996</v>
      </c>
      <c r="J55" s="5">
        <v>51420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6"/>
        <v>50526.9</v>
      </c>
      <c r="G56" s="5">
        <v>0</v>
      </c>
      <c r="H56" s="5">
        <f t="shared" si="7"/>
        <v>5614.1</v>
      </c>
      <c r="I56" s="5">
        <v>78486.268000000011</v>
      </c>
      <c r="J56" s="5">
        <v>56141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6"/>
        <v>12969</v>
      </c>
      <c r="G57" s="5">
        <v>0</v>
      </c>
      <c r="H57" s="5">
        <f t="shared" si="7"/>
        <v>1441</v>
      </c>
      <c r="I57" s="5">
        <v>20143.814000000002</v>
      </c>
      <c r="J57" s="5">
        <v>14410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6"/>
        <v>121537.935</v>
      </c>
      <c r="G58" s="5">
        <v>0</v>
      </c>
      <c r="H58" s="5">
        <f t="shared" si="7"/>
        <v>13504.215</v>
      </c>
      <c r="I58" s="5">
        <v>188802.90099999995</v>
      </c>
      <c r="J58" s="5">
        <v>135042.15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6"/>
        <v>71136.900000000009</v>
      </c>
      <c r="G59" s="5">
        <v>0</v>
      </c>
      <c r="H59" s="5">
        <f t="shared" si="7"/>
        <v>7904.1</v>
      </c>
      <c r="I59" s="5">
        <v>110509.90300000005</v>
      </c>
      <c r="J59" s="5">
        <v>79041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6"/>
        <v>18939.600000000002</v>
      </c>
      <c r="G60" s="5">
        <v>0</v>
      </c>
      <c r="H60" s="5">
        <f t="shared" si="7"/>
        <v>2104.4</v>
      </c>
      <c r="I60" s="5">
        <v>29419.221999999998</v>
      </c>
      <c r="J60" s="5">
        <v>21044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6"/>
        <v>8428.5</v>
      </c>
      <c r="G61" s="5">
        <v>0</v>
      </c>
      <c r="H61" s="5">
        <f t="shared" si="7"/>
        <v>936.5</v>
      </c>
      <c r="I61" s="5">
        <v>13093.707000000002</v>
      </c>
      <c r="J61" s="5">
        <v>9365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6"/>
        <v>22428.9</v>
      </c>
      <c r="G62" s="5">
        <v>0</v>
      </c>
      <c r="H62" s="5">
        <f t="shared" si="7"/>
        <v>2492.1000000000004</v>
      </c>
      <c r="I62" s="5">
        <v>34842.796000000002</v>
      </c>
      <c r="J62" s="5">
        <v>24921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6"/>
        <v>10243.800000000001</v>
      </c>
      <c r="G63" s="5">
        <v>0</v>
      </c>
      <c r="H63" s="5">
        <f t="shared" si="7"/>
        <v>1138.2</v>
      </c>
      <c r="I63" s="5">
        <v>15912.770999999997</v>
      </c>
      <c r="J63" s="5">
        <v>11382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6"/>
        <v>39928.5</v>
      </c>
      <c r="G64" s="5">
        <v>0</v>
      </c>
      <c r="H64" s="5">
        <f t="shared" si="7"/>
        <v>4436.5</v>
      </c>
      <c r="I64" s="5">
        <v>62023.171000000002</v>
      </c>
      <c r="J64" s="5">
        <v>44365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6"/>
        <v>41421.599999999999</v>
      </c>
      <c r="G65" s="5">
        <v>0</v>
      </c>
      <c r="H65" s="5">
        <f t="shared" si="7"/>
        <v>4602.4000000000005</v>
      </c>
      <c r="I65" s="5">
        <v>64344.106000000014</v>
      </c>
      <c r="J65" s="5">
        <v>46024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6"/>
        <v>43465.5</v>
      </c>
      <c r="G66" s="5">
        <v>0</v>
      </c>
      <c r="H66" s="5">
        <f t="shared" si="7"/>
        <v>4829.5</v>
      </c>
      <c r="I66" s="5">
        <v>67522.958999999973</v>
      </c>
      <c r="J66" s="5">
        <v>48295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6"/>
        <v>89217</v>
      </c>
      <c r="G67" s="5">
        <v>0</v>
      </c>
      <c r="H67" s="5">
        <f t="shared" si="7"/>
        <v>9913</v>
      </c>
      <c r="I67" s="5">
        <v>138591.85</v>
      </c>
      <c r="J67" s="5">
        <v>99130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6"/>
        <v>63378.9</v>
      </c>
      <c r="G68" s="5">
        <v>0</v>
      </c>
      <c r="H68" s="5">
        <f t="shared" si="7"/>
        <v>7042.1</v>
      </c>
      <c r="I68" s="5">
        <v>98456.669000000009</v>
      </c>
      <c r="J68" s="5">
        <v>70421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6"/>
        <v>33071.4</v>
      </c>
      <c r="G69" s="5">
        <v>0</v>
      </c>
      <c r="H69" s="5">
        <f t="shared" si="7"/>
        <v>3674.6000000000004</v>
      </c>
      <c r="I69" s="5">
        <v>51376.181999999993</v>
      </c>
      <c r="J69" s="5">
        <v>36746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6"/>
        <v>23010.3</v>
      </c>
      <c r="G70" s="5">
        <v>0</v>
      </c>
      <c r="H70" s="5">
        <f t="shared" si="7"/>
        <v>2556.7000000000003</v>
      </c>
      <c r="I70" s="5">
        <v>35741.540999999997</v>
      </c>
      <c r="J70" s="5">
        <v>25567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6"/>
        <v>29979</v>
      </c>
      <c r="G71" s="5">
        <v>0</v>
      </c>
      <c r="H71" s="5">
        <f t="shared" si="7"/>
        <v>3331</v>
      </c>
      <c r="I71" s="5">
        <v>46565.487000000001</v>
      </c>
      <c r="J71" s="5">
        <v>33310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6"/>
        <v>42993.9</v>
      </c>
      <c r="G72" s="5">
        <v>0</v>
      </c>
      <c r="H72" s="5">
        <f t="shared" si="7"/>
        <v>4777.1000000000004</v>
      </c>
      <c r="I72" s="5">
        <v>66788.121999999974</v>
      </c>
      <c r="J72" s="5">
        <v>47771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6"/>
        <v>43371.9</v>
      </c>
      <c r="G73" s="5">
        <v>0</v>
      </c>
      <c r="H73" s="5">
        <f t="shared" si="7"/>
        <v>4819.1000000000004</v>
      </c>
      <c r="I73" s="5">
        <v>67381.155999999988</v>
      </c>
      <c r="J73" s="5">
        <v>48191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6"/>
        <v>23802.3</v>
      </c>
      <c r="G74" s="5">
        <v>0</v>
      </c>
      <c r="H74" s="5">
        <f t="shared" si="7"/>
        <v>2644.7000000000003</v>
      </c>
      <c r="I74" s="5">
        <v>36973.032000000007</v>
      </c>
      <c r="J74" s="5">
        <v>26447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6"/>
        <v>14964.300000000001</v>
      </c>
      <c r="G75" s="5">
        <v>0</v>
      </c>
      <c r="H75" s="5">
        <f t="shared" si="7"/>
        <v>1662.7</v>
      </c>
      <c r="I75" s="5">
        <v>23246.569</v>
      </c>
      <c r="J75" s="5">
        <v>16627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6"/>
        <v>31644</v>
      </c>
      <c r="G76" s="5">
        <v>0</v>
      </c>
      <c r="H76" s="5">
        <f t="shared" si="7"/>
        <v>3516</v>
      </c>
      <c r="I76" s="5">
        <v>49159.939999999995</v>
      </c>
      <c r="J76" s="5">
        <v>35160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6"/>
        <v>15931.800000000001</v>
      </c>
      <c r="G77" s="5">
        <v>0</v>
      </c>
      <c r="H77" s="5">
        <f t="shared" si="7"/>
        <v>1770.2</v>
      </c>
      <c r="I77" s="5">
        <v>24753.162</v>
      </c>
      <c r="J77" s="5">
        <v>17702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6"/>
        <v>276260.40000000002</v>
      </c>
      <c r="G78" s="5">
        <v>0</v>
      </c>
      <c r="H78" s="5">
        <f t="shared" si="7"/>
        <v>30695.600000000002</v>
      </c>
      <c r="I78" s="5">
        <v>429151.28499999992</v>
      </c>
      <c r="J78" s="5">
        <v>306956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78764.800000000003</v>
      </c>
      <c r="G79" s="5">
        <v>0</v>
      </c>
      <c r="H79" s="5">
        <f>J79*0.2</f>
        <v>19691.2</v>
      </c>
      <c r="I79" s="5">
        <v>141576.47599999997</v>
      </c>
      <c r="J79" s="5">
        <v>98456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12514748.418000005</v>
      </c>
      <c r="G80" s="6">
        <f>SUM(G2:G79)</f>
        <v>108556.86000000002</v>
      </c>
      <c r="H80" s="6">
        <f>SUM(H2:H79)</f>
        <v>2747191.0120000006</v>
      </c>
      <c r="I80" s="7">
        <f>SUM(I2:I79)</f>
        <v>21625303.480000004</v>
      </c>
      <c r="J80" s="7">
        <f>SUM(J2:J79)</f>
        <v>15370496.290000001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406534.40000000002</v>
      </c>
      <c r="G2" s="5">
        <v>0</v>
      </c>
      <c r="H2" s="5">
        <f>J2*0.2</f>
        <v>101633.60000000001</v>
      </c>
      <c r="I2" s="5">
        <v>717005.69699999993</v>
      </c>
      <c r="J2" s="5">
        <v>508168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21" si="0">J3*0.8</f>
        <v>67931.199999999997</v>
      </c>
      <c r="G3" s="5">
        <v>0</v>
      </c>
      <c r="H3" s="5">
        <f t="shared" ref="H3:H21" si="1">J3*0.2</f>
        <v>16982.8</v>
      </c>
      <c r="I3" s="5">
        <v>121324.192</v>
      </c>
      <c r="J3" s="5">
        <v>84914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193567.2</v>
      </c>
      <c r="G4" s="5">
        <v>0</v>
      </c>
      <c r="H4" s="5">
        <f t="shared" si="1"/>
        <v>48391.8</v>
      </c>
      <c r="I4" s="5">
        <v>343845.46800000011</v>
      </c>
      <c r="J4" s="5">
        <v>241959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159475.20000000001</v>
      </c>
      <c r="G5" s="5">
        <v>0</v>
      </c>
      <c r="H5" s="5">
        <f t="shared" si="1"/>
        <v>39868.800000000003</v>
      </c>
      <c r="I5" s="5">
        <v>283467.53699999995</v>
      </c>
      <c r="J5" s="5">
        <v>199344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120402.40000000001</v>
      </c>
      <c r="G6" s="5">
        <v>0</v>
      </c>
      <c r="H6" s="5">
        <f t="shared" si="1"/>
        <v>30100.600000000002</v>
      </c>
      <c r="I6" s="5">
        <v>214006.47799999994</v>
      </c>
      <c r="J6" s="5">
        <v>150503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330466.40000000002</v>
      </c>
      <c r="G7" s="5">
        <v>0</v>
      </c>
      <c r="H7" s="5">
        <f t="shared" si="1"/>
        <v>82616.600000000006</v>
      </c>
      <c r="I7" s="5">
        <v>580380.59200000018</v>
      </c>
      <c r="J7" s="5">
        <v>413083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98199.200000000012</v>
      </c>
      <c r="G8" s="5">
        <v>0</v>
      </c>
      <c r="H8" s="5">
        <f t="shared" si="1"/>
        <v>24549.800000000003</v>
      </c>
      <c r="I8" s="5">
        <v>175207.37300000002</v>
      </c>
      <c r="J8" s="5">
        <v>122749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83873.600000000006</v>
      </c>
      <c r="G9" s="5">
        <v>0</v>
      </c>
      <c r="H9" s="5">
        <f t="shared" si="1"/>
        <v>20968.400000000001</v>
      </c>
      <c r="I9" s="5">
        <v>148205.46600000001</v>
      </c>
      <c r="J9" s="5">
        <v>104842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159361.60000000001</v>
      </c>
      <c r="G10" s="5">
        <v>0</v>
      </c>
      <c r="H10" s="5">
        <f t="shared" si="1"/>
        <v>39840.400000000001</v>
      </c>
      <c r="I10" s="5">
        <v>282686.85699999984</v>
      </c>
      <c r="J10" s="5">
        <v>199202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115120.8</v>
      </c>
      <c r="G11" s="5">
        <v>0</v>
      </c>
      <c r="H11" s="5">
        <f t="shared" si="1"/>
        <v>28780.2</v>
      </c>
      <c r="I11" s="5">
        <v>203681.64199999991</v>
      </c>
      <c r="J11" s="5">
        <v>143901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269442.40000000002</v>
      </c>
      <c r="G12" s="5">
        <v>0</v>
      </c>
      <c r="H12" s="5">
        <f t="shared" si="1"/>
        <v>67360.600000000006</v>
      </c>
      <c r="I12" s="5">
        <v>471952.42599999969</v>
      </c>
      <c r="J12" s="5">
        <v>336803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200087.2</v>
      </c>
      <c r="G13" s="5">
        <v>0</v>
      </c>
      <c r="H13" s="5">
        <f t="shared" si="1"/>
        <v>50021.8</v>
      </c>
      <c r="I13" s="5">
        <v>350947.06100000016</v>
      </c>
      <c r="J13" s="5">
        <v>250109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474469.48</v>
      </c>
      <c r="G14" s="5">
        <v>0</v>
      </c>
      <c r="H14" s="5">
        <f t="shared" si="1"/>
        <v>118617.37</v>
      </c>
      <c r="I14" s="5">
        <v>830766.30500000052</v>
      </c>
      <c r="J14" s="5">
        <v>593086.85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74217.600000000006</v>
      </c>
      <c r="G15" s="5">
        <v>0</v>
      </c>
      <c r="H15" s="5">
        <f t="shared" si="1"/>
        <v>18554.400000000001</v>
      </c>
      <c r="I15" s="5">
        <v>130298.67400000006</v>
      </c>
      <c r="J15" s="5">
        <v>92772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100810.40000000001</v>
      </c>
      <c r="G16" s="5">
        <v>0</v>
      </c>
      <c r="H16" s="5">
        <f t="shared" si="1"/>
        <v>25202.600000000002</v>
      </c>
      <c r="I16" s="5">
        <v>178684.82700000008</v>
      </c>
      <c r="J16" s="5">
        <v>126013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336487.2</v>
      </c>
      <c r="G17" s="5">
        <v>0</v>
      </c>
      <c r="H17" s="5">
        <f t="shared" si="1"/>
        <v>84121.8</v>
      </c>
      <c r="I17" s="5">
        <v>590751.82500000019</v>
      </c>
      <c r="J17" s="5">
        <v>420609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125985.60000000001</v>
      </c>
      <c r="G18" s="5">
        <v>0</v>
      </c>
      <c r="H18" s="5">
        <f t="shared" si="1"/>
        <v>31496.400000000001</v>
      </c>
      <c r="I18" s="5">
        <v>222734.76299999998</v>
      </c>
      <c r="J18" s="5">
        <v>157482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202001.57600000015</v>
      </c>
      <c r="G19" s="5">
        <v>0</v>
      </c>
      <c r="H19" s="5">
        <f t="shared" si="1"/>
        <v>50500.394000000037</v>
      </c>
      <c r="I19" s="5">
        <v>357189.96200000006</v>
      </c>
      <c r="J19" s="5">
        <v>252501.97000000018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97600</v>
      </c>
      <c r="G20" s="5">
        <v>0</v>
      </c>
      <c r="H20" s="5">
        <f t="shared" si="1"/>
        <v>24400</v>
      </c>
      <c r="I20" s="5">
        <v>173326.18499999997</v>
      </c>
      <c r="J20" s="5">
        <v>122000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88144.8</v>
      </c>
      <c r="G21" s="5">
        <v>0</v>
      </c>
      <c r="H21" s="5">
        <f t="shared" si="1"/>
        <v>22036.2</v>
      </c>
      <c r="I21" s="5">
        <v>154548.47999999998</v>
      </c>
      <c r="J21" s="5">
        <v>110181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57969.088000000003</v>
      </c>
      <c r="G22" s="5">
        <f>J22*0.2</f>
        <v>14492.272000000001</v>
      </c>
      <c r="H22" s="5">
        <v>0</v>
      </c>
      <c r="I22" s="5">
        <v>101286.09299999999</v>
      </c>
      <c r="J22" s="5">
        <v>72461.36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ref="F23:F39" si="2">J23*0.8</f>
        <v>238910.95200000005</v>
      </c>
      <c r="G23" s="5">
        <v>0</v>
      </c>
      <c r="H23" s="5">
        <f t="shared" ref="H23:H39" si="3">J23*0.2</f>
        <v>59727.738000000012</v>
      </c>
      <c r="I23" s="5">
        <v>417756.04199999978</v>
      </c>
      <c r="J23" s="5">
        <v>298638.69000000006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2"/>
        <v>153458.97600000002</v>
      </c>
      <c r="G24" s="5">
        <v>0</v>
      </c>
      <c r="H24" s="5">
        <f t="shared" si="3"/>
        <v>38364.744000000006</v>
      </c>
      <c r="I24" s="5">
        <v>271152.69900000002</v>
      </c>
      <c r="J24" s="5">
        <v>191823.72000000003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2"/>
        <v>132132.424</v>
      </c>
      <c r="G25" s="5">
        <v>0</v>
      </c>
      <c r="H25" s="5">
        <f t="shared" si="3"/>
        <v>33033.106</v>
      </c>
      <c r="I25" s="5">
        <v>232401.15800000008</v>
      </c>
      <c r="J25" s="5">
        <v>165165.53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2"/>
        <v>466065.60000000003</v>
      </c>
      <c r="G26" s="5">
        <v>0</v>
      </c>
      <c r="H26" s="5">
        <f t="shared" si="3"/>
        <v>116516.40000000001</v>
      </c>
      <c r="I26" s="5">
        <v>819676.27099999913</v>
      </c>
      <c r="J26" s="5">
        <v>582582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2"/>
        <v>170726.6</v>
      </c>
      <c r="G27" s="5">
        <v>0</v>
      </c>
      <c r="H27" s="5">
        <f t="shared" si="3"/>
        <v>42681.65</v>
      </c>
      <c r="I27" s="5">
        <v>302085.58999999979</v>
      </c>
      <c r="J27" s="5">
        <v>213408.25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2"/>
        <v>298497.60000000003</v>
      </c>
      <c r="G28" s="5">
        <v>0</v>
      </c>
      <c r="H28" s="5">
        <f t="shared" si="3"/>
        <v>74624.400000000009</v>
      </c>
      <c r="I28" s="5">
        <v>528531.66599999985</v>
      </c>
      <c r="J28" s="5">
        <v>373122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2"/>
        <v>242179.86400000003</v>
      </c>
      <c r="G29" s="5">
        <v>0</v>
      </c>
      <c r="H29" s="5">
        <f t="shared" si="3"/>
        <v>60544.966000000008</v>
      </c>
      <c r="I29" s="5">
        <v>429002.23399999994</v>
      </c>
      <c r="J29" s="5">
        <v>302724.83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2"/>
        <v>751316.8</v>
      </c>
      <c r="G30" s="5">
        <v>0</v>
      </c>
      <c r="H30" s="5">
        <f t="shared" si="3"/>
        <v>187829.2</v>
      </c>
      <c r="I30" s="5">
        <v>1312969.5249999994</v>
      </c>
      <c r="J30" s="5">
        <v>939146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2"/>
        <v>249521.6</v>
      </c>
      <c r="G31" s="5">
        <v>0</v>
      </c>
      <c r="H31" s="5">
        <f t="shared" si="3"/>
        <v>62380.4</v>
      </c>
      <c r="I31" s="5">
        <v>438220.47099999973</v>
      </c>
      <c r="J31" s="5">
        <v>311902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2"/>
        <v>61497.600000000006</v>
      </c>
      <c r="G32" s="5">
        <v>0</v>
      </c>
      <c r="H32" s="5">
        <f t="shared" si="3"/>
        <v>15374.400000000001</v>
      </c>
      <c r="I32" s="5">
        <v>109332.51600000003</v>
      </c>
      <c r="J32" s="5">
        <v>76872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2"/>
        <v>62220</v>
      </c>
      <c r="G33" s="5">
        <v>0</v>
      </c>
      <c r="H33" s="5">
        <f t="shared" si="3"/>
        <v>15555</v>
      </c>
      <c r="I33" s="5">
        <v>111118.46899999998</v>
      </c>
      <c r="J33" s="5">
        <v>77775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2"/>
        <v>83478.400000000009</v>
      </c>
      <c r="G34" s="5">
        <v>0</v>
      </c>
      <c r="H34" s="5">
        <f t="shared" si="3"/>
        <v>20869.600000000002</v>
      </c>
      <c r="I34" s="5">
        <v>148692.93599999996</v>
      </c>
      <c r="J34" s="5">
        <v>104348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2"/>
        <v>46848.800000000003</v>
      </c>
      <c r="G35" s="5">
        <v>0</v>
      </c>
      <c r="H35" s="5">
        <f t="shared" si="3"/>
        <v>11712.2</v>
      </c>
      <c r="I35" s="5">
        <v>83200.871000000014</v>
      </c>
      <c r="J35" s="5">
        <v>58561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2"/>
        <v>1019166.4</v>
      </c>
      <c r="G36" s="5">
        <v>0</v>
      </c>
      <c r="H36" s="5">
        <f t="shared" si="3"/>
        <v>254791.6</v>
      </c>
      <c r="I36" s="5">
        <v>1781185.6479999996</v>
      </c>
      <c r="J36" s="5">
        <v>1273958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2"/>
        <v>96764.800000000003</v>
      </c>
      <c r="G37" s="5">
        <v>0</v>
      </c>
      <c r="H37" s="5">
        <f t="shared" si="3"/>
        <v>24191.200000000001</v>
      </c>
      <c r="I37" s="5">
        <v>169478.19399999999</v>
      </c>
      <c r="J37" s="5">
        <v>120956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2"/>
        <v>141919.20000000001</v>
      </c>
      <c r="G38" s="5">
        <v>0</v>
      </c>
      <c r="H38" s="5">
        <f t="shared" si="3"/>
        <v>35479.800000000003</v>
      </c>
      <c r="I38" s="5">
        <v>251733.15500000006</v>
      </c>
      <c r="J38" s="5">
        <v>177399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2"/>
        <v>648557.60000000009</v>
      </c>
      <c r="G39" s="5">
        <v>0</v>
      </c>
      <c r="H39" s="5">
        <f t="shared" si="3"/>
        <v>162139.40000000002</v>
      </c>
      <c r="I39" s="5">
        <v>1133712.7840000016</v>
      </c>
      <c r="J39" s="5">
        <v>810697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308417.728</v>
      </c>
      <c r="G40" s="5">
        <f>J40*0.2</f>
        <v>77104.432000000001</v>
      </c>
      <c r="H40" s="5">
        <v>0</v>
      </c>
      <c r="I40" s="5">
        <v>538871.31400000048</v>
      </c>
      <c r="J40" s="5">
        <v>385522.16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32758.2</v>
      </c>
      <c r="G41" s="5">
        <v>0</v>
      </c>
      <c r="H41" s="5">
        <f>J41*0.1</f>
        <v>3639.8</v>
      </c>
      <c r="I41" s="5">
        <v>50887.863999999987</v>
      </c>
      <c r="J41" s="5">
        <v>36398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4">J42*0.9</f>
        <v>52419.6</v>
      </c>
      <c r="G42" s="5">
        <v>0</v>
      </c>
      <c r="H42" s="5">
        <f t="shared" ref="H42:H44" si="5">J42*0.1</f>
        <v>5824.4000000000005</v>
      </c>
      <c r="I42" s="5">
        <v>81428.890000000043</v>
      </c>
      <c r="J42" s="5">
        <v>58244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4"/>
        <v>18663.3</v>
      </c>
      <c r="G43" s="5">
        <v>0</v>
      </c>
      <c r="H43" s="5">
        <f t="shared" si="5"/>
        <v>2073.7000000000003</v>
      </c>
      <c r="I43" s="5">
        <v>28994.006000000001</v>
      </c>
      <c r="J43" s="5">
        <v>20737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4"/>
        <v>262275.3</v>
      </c>
      <c r="G44" s="5">
        <v>0</v>
      </c>
      <c r="H44" s="5">
        <f t="shared" si="5"/>
        <v>29141.7</v>
      </c>
      <c r="I44" s="5">
        <v>407416.0640000003</v>
      </c>
      <c r="J44" s="5">
        <v>291417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761995.20000000007</v>
      </c>
      <c r="G45" s="5">
        <v>0</v>
      </c>
      <c r="H45" s="5">
        <f>J45*0.2</f>
        <v>190498.80000000002</v>
      </c>
      <c r="I45" s="5">
        <v>1369009.7370000004</v>
      </c>
      <c r="J45" s="5">
        <v>952494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6">J46*0.9</f>
        <v>25077.600000000002</v>
      </c>
      <c r="G46" s="5">
        <v>0</v>
      </c>
      <c r="H46" s="5">
        <f t="shared" ref="H46:H78" si="7">J46*0.1</f>
        <v>2786.4</v>
      </c>
      <c r="I46" s="5">
        <v>38954.444999999992</v>
      </c>
      <c r="J46" s="5">
        <v>27864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6"/>
        <v>15091.2</v>
      </c>
      <c r="G47" s="5">
        <v>0</v>
      </c>
      <c r="H47" s="5">
        <f t="shared" si="7"/>
        <v>1676.8000000000002</v>
      </c>
      <c r="I47" s="5">
        <v>23443.384000000002</v>
      </c>
      <c r="J47" s="5">
        <v>16768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6"/>
        <v>9203.4</v>
      </c>
      <c r="G48" s="5">
        <v>0</v>
      </c>
      <c r="H48" s="5">
        <f t="shared" si="7"/>
        <v>1022.6</v>
      </c>
      <c r="I48" s="5">
        <v>14297.907999999999</v>
      </c>
      <c r="J48" s="5">
        <v>10226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6"/>
        <v>54197.1</v>
      </c>
      <c r="G49" s="5">
        <v>0</v>
      </c>
      <c r="H49" s="5">
        <f t="shared" si="7"/>
        <v>6021.9000000000005</v>
      </c>
      <c r="I49" s="5">
        <v>84239.017000000007</v>
      </c>
      <c r="J49" s="5">
        <v>60219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6"/>
        <v>130653.90000000001</v>
      </c>
      <c r="G50" s="5">
        <v>0</v>
      </c>
      <c r="H50" s="5">
        <f t="shared" si="7"/>
        <v>14517.1</v>
      </c>
      <c r="I50" s="5">
        <v>202959.633</v>
      </c>
      <c r="J50" s="5">
        <v>145171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6"/>
        <v>32821.200000000004</v>
      </c>
      <c r="G51" s="5">
        <v>0</v>
      </c>
      <c r="H51" s="5">
        <f t="shared" si="7"/>
        <v>3646.8</v>
      </c>
      <c r="I51" s="5">
        <v>50989.109999999993</v>
      </c>
      <c r="J51" s="5">
        <v>36468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6"/>
        <v>43344.9</v>
      </c>
      <c r="G52" s="5">
        <v>0</v>
      </c>
      <c r="H52" s="5">
        <f t="shared" si="7"/>
        <v>4816.1000000000004</v>
      </c>
      <c r="I52" s="5">
        <v>67325.399000000005</v>
      </c>
      <c r="J52" s="5">
        <v>48161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6"/>
        <v>12085.2</v>
      </c>
      <c r="G53" s="5">
        <v>0</v>
      </c>
      <c r="H53" s="5">
        <f t="shared" si="7"/>
        <v>1342.8000000000002</v>
      </c>
      <c r="I53" s="5">
        <v>18772.530000000002</v>
      </c>
      <c r="J53" s="5">
        <v>13428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6"/>
        <v>68000.813999999998</v>
      </c>
      <c r="G54" s="5">
        <v>0</v>
      </c>
      <c r="H54" s="5">
        <f t="shared" si="7"/>
        <v>7555.6459999999997</v>
      </c>
      <c r="I54" s="5">
        <v>105636.41400000002</v>
      </c>
      <c r="J54" s="5">
        <v>75556.459999999992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6"/>
        <v>66918.600000000006</v>
      </c>
      <c r="G55" s="5">
        <v>0</v>
      </c>
      <c r="H55" s="5">
        <f t="shared" si="7"/>
        <v>7435.4000000000005</v>
      </c>
      <c r="I55" s="5">
        <v>103980.647</v>
      </c>
      <c r="J55" s="5">
        <v>74354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6"/>
        <v>48353.4</v>
      </c>
      <c r="G56" s="5">
        <v>0</v>
      </c>
      <c r="H56" s="5">
        <f t="shared" si="7"/>
        <v>5372.6</v>
      </c>
      <c r="I56" s="5">
        <v>75109.78</v>
      </c>
      <c r="J56" s="5">
        <v>53726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6"/>
        <v>11579.4</v>
      </c>
      <c r="G57" s="5">
        <v>0</v>
      </c>
      <c r="H57" s="5">
        <f t="shared" si="7"/>
        <v>1286.6000000000001</v>
      </c>
      <c r="I57" s="5">
        <v>17986.167000000005</v>
      </c>
      <c r="J57" s="5">
        <v>12866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6"/>
        <v>109593.819</v>
      </c>
      <c r="G58" s="5">
        <v>0</v>
      </c>
      <c r="H58" s="5">
        <f t="shared" si="7"/>
        <v>12177.091</v>
      </c>
      <c r="I58" s="5">
        <v>170240.242</v>
      </c>
      <c r="J58" s="5">
        <v>121770.91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6"/>
        <v>64745.1</v>
      </c>
      <c r="G59" s="5">
        <v>0</v>
      </c>
      <c r="H59" s="5">
        <f t="shared" si="7"/>
        <v>7193.9000000000005</v>
      </c>
      <c r="I59" s="5">
        <v>100578.363</v>
      </c>
      <c r="J59" s="5">
        <v>71939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6"/>
        <v>17653.5</v>
      </c>
      <c r="G60" s="5">
        <v>0</v>
      </c>
      <c r="H60" s="5">
        <f t="shared" si="7"/>
        <v>1961.5</v>
      </c>
      <c r="I60" s="5">
        <v>27422.14799999999</v>
      </c>
      <c r="J60" s="5">
        <v>19615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6"/>
        <v>9757.8000000000011</v>
      </c>
      <c r="G61" s="5">
        <v>0</v>
      </c>
      <c r="H61" s="5">
        <f t="shared" si="7"/>
        <v>1084.2</v>
      </c>
      <c r="I61" s="5">
        <v>15159.009</v>
      </c>
      <c r="J61" s="5">
        <v>10842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6"/>
        <v>16769.7</v>
      </c>
      <c r="G62" s="5">
        <v>0</v>
      </c>
      <c r="H62" s="5">
        <f t="shared" si="7"/>
        <v>1863.3000000000002</v>
      </c>
      <c r="I62" s="5">
        <v>26047.612000000001</v>
      </c>
      <c r="J62" s="5">
        <v>18633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6"/>
        <v>8937</v>
      </c>
      <c r="G63" s="5">
        <v>0</v>
      </c>
      <c r="H63" s="5">
        <f t="shared" si="7"/>
        <v>993</v>
      </c>
      <c r="I63" s="5">
        <v>13884.149999999998</v>
      </c>
      <c r="J63" s="5">
        <v>9930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6"/>
        <v>38191.5</v>
      </c>
      <c r="G64" s="5">
        <v>0</v>
      </c>
      <c r="H64" s="5">
        <f t="shared" si="7"/>
        <v>4243.5</v>
      </c>
      <c r="I64" s="5">
        <v>59324.34599999999</v>
      </c>
      <c r="J64" s="5">
        <v>42435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6"/>
        <v>37242</v>
      </c>
      <c r="G65" s="5">
        <v>0</v>
      </c>
      <c r="H65" s="5">
        <f t="shared" si="7"/>
        <v>4138</v>
      </c>
      <c r="I65" s="5">
        <v>57856.197000000007</v>
      </c>
      <c r="J65" s="5">
        <v>41380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6"/>
        <v>38257.200000000004</v>
      </c>
      <c r="G66" s="5">
        <v>0</v>
      </c>
      <c r="H66" s="5">
        <f t="shared" si="7"/>
        <v>4250.8</v>
      </c>
      <c r="I66" s="5">
        <v>59409.24</v>
      </c>
      <c r="J66" s="5">
        <v>42508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6"/>
        <v>78384.600000000006</v>
      </c>
      <c r="G67" s="5">
        <v>0</v>
      </c>
      <c r="H67" s="5">
        <f t="shared" si="7"/>
        <v>8709.4</v>
      </c>
      <c r="I67" s="5">
        <v>121759.71899999998</v>
      </c>
      <c r="J67" s="5">
        <v>87094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6"/>
        <v>51744.6</v>
      </c>
      <c r="G68" s="5">
        <v>0</v>
      </c>
      <c r="H68" s="5">
        <f t="shared" si="7"/>
        <v>5749.4000000000005</v>
      </c>
      <c r="I68" s="5">
        <v>80381.628999999957</v>
      </c>
      <c r="J68" s="5">
        <v>57494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6"/>
        <v>25008.3</v>
      </c>
      <c r="G69" s="5">
        <v>0</v>
      </c>
      <c r="H69" s="5">
        <f t="shared" si="7"/>
        <v>2778.7000000000003</v>
      </c>
      <c r="I69" s="5">
        <v>38846.608000000007</v>
      </c>
      <c r="J69" s="5">
        <v>27787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6"/>
        <v>24048.9</v>
      </c>
      <c r="G70" s="5">
        <v>0</v>
      </c>
      <c r="H70" s="5">
        <f t="shared" si="7"/>
        <v>2672.1000000000004</v>
      </c>
      <c r="I70" s="5">
        <v>37358.229999999996</v>
      </c>
      <c r="J70" s="5">
        <v>26721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6"/>
        <v>27174.600000000002</v>
      </c>
      <c r="G71" s="5">
        <v>0</v>
      </c>
      <c r="H71" s="5">
        <f t="shared" si="7"/>
        <v>3019.4</v>
      </c>
      <c r="I71" s="5">
        <v>42220.646000000001</v>
      </c>
      <c r="J71" s="5">
        <v>30194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6"/>
        <v>36326.700000000004</v>
      </c>
      <c r="G72" s="5">
        <v>0</v>
      </c>
      <c r="H72" s="5">
        <f t="shared" si="7"/>
        <v>4036.3</v>
      </c>
      <c r="I72" s="5">
        <v>56428.668000000005</v>
      </c>
      <c r="J72" s="5">
        <v>40363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6"/>
        <v>37778.400000000001</v>
      </c>
      <c r="G73" s="5">
        <v>0</v>
      </c>
      <c r="H73" s="5">
        <f t="shared" si="7"/>
        <v>4197.6000000000004</v>
      </c>
      <c r="I73" s="5">
        <v>58686.978000000003</v>
      </c>
      <c r="J73" s="5">
        <v>41976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6"/>
        <v>21864.600000000002</v>
      </c>
      <c r="G74" s="5">
        <v>0</v>
      </c>
      <c r="H74" s="5">
        <f t="shared" si="7"/>
        <v>2429.4</v>
      </c>
      <c r="I74" s="5">
        <v>33964.722000000009</v>
      </c>
      <c r="J74" s="5">
        <v>24294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6"/>
        <v>11999.7</v>
      </c>
      <c r="G75" s="5">
        <v>0</v>
      </c>
      <c r="H75" s="5">
        <f t="shared" si="7"/>
        <v>1333.3000000000002</v>
      </c>
      <c r="I75" s="5">
        <v>18636.509000000002</v>
      </c>
      <c r="J75" s="5">
        <v>13333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6"/>
        <v>36900</v>
      </c>
      <c r="G76" s="5">
        <v>0</v>
      </c>
      <c r="H76" s="5">
        <f t="shared" si="7"/>
        <v>4100</v>
      </c>
      <c r="I76" s="5">
        <v>57324.935999999994</v>
      </c>
      <c r="J76" s="5">
        <v>41000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6"/>
        <v>11741.4</v>
      </c>
      <c r="G77" s="5">
        <v>0</v>
      </c>
      <c r="H77" s="5">
        <f t="shared" si="7"/>
        <v>1304.6000000000001</v>
      </c>
      <c r="I77" s="5">
        <v>18223.564000000002</v>
      </c>
      <c r="J77" s="5">
        <v>13046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6"/>
        <v>242640</v>
      </c>
      <c r="G78" s="5">
        <v>0</v>
      </c>
      <c r="H78" s="5">
        <f t="shared" si="7"/>
        <v>26960</v>
      </c>
      <c r="I78" s="5">
        <v>376921.4679999997</v>
      </c>
      <c r="J78" s="5">
        <v>269600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59286.400000000001</v>
      </c>
      <c r="G79" s="5">
        <v>0</v>
      </c>
      <c r="H79" s="5">
        <f>J79*0.2</f>
        <v>14821.6</v>
      </c>
      <c r="I79" s="5">
        <v>106503.13100000004</v>
      </c>
      <c r="J79" s="5">
        <v>74108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11585312.420999995</v>
      </c>
      <c r="G80" s="6">
        <f>SUM(G2:G79)</f>
        <v>91596.703999999998</v>
      </c>
      <c r="H80" s="6">
        <f>SUM(H2:H79)</f>
        <v>2550536.6049999991</v>
      </c>
      <c r="I80" s="7">
        <f>SUM(I2:I79)</f>
        <v>20030028.556000002</v>
      </c>
      <c r="J80" s="7">
        <f>SUM(J2:J79)</f>
        <v>14227445.730000002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531738.4</v>
      </c>
      <c r="G2" s="5">
        <v>0</v>
      </c>
      <c r="H2" s="5">
        <f>J2*0.2</f>
        <v>132934.6</v>
      </c>
      <c r="I2" s="5">
        <v>794594.48700000055</v>
      </c>
      <c r="J2" s="5">
        <v>664673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21" si="0">J3*0.8</f>
        <v>87312</v>
      </c>
      <c r="G3" s="5">
        <v>0</v>
      </c>
      <c r="H3" s="5">
        <f t="shared" ref="H3:H21" si="1">J3*0.2</f>
        <v>21828</v>
      </c>
      <c r="I3" s="5">
        <v>131782.96199999997</v>
      </c>
      <c r="J3" s="5">
        <v>109140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212979.20000000001</v>
      </c>
      <c r="G4" s="5">
        <v>0</v>
      </c>
      <c r="H4" s="5">
        <f t="shared" si="1"/>
        <v>53244.800000000003</v>
      </c>
      <c r="I4" s="5">
        <v>317942.25000000006</v>
      </c>
      <c r="J4" s="5">
        <v>266224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200003.24800000002</v>
      </c>
      <c r="G5" s="5">
        <v>0</v>
      </c>
      <c r="H5" s="5">
        <f t="shared" si="1"/>
        <v>50000.812000000005</v>
      </c>
      <c r="I5" s="5">
        <v>299791.39800000004</v>
      </c>
      <c r="J5" s="5">
        <v>250004.06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152236</v>
      </c>
      <c r="G6" s="5">
        <v>0</v>
      </c>
      <c r="H6" s="5">
        <f t="shared" si="1"/>
        <v>38059</v>
      </c>
      <c r="I6" s="5">
        <v>227162.57200000007</v>
      </c>
      <c r="J6" s="5">
        <v>190295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407443.20000000001</v>
      </c>
      <c r="G7" s="5">
        <v>0</v>
      </c>
      <c r="H7" s="5">
        <f t="shared" si="1"/>
        <v>101860.8</v>
      </c>
      <c r="I7" s="5">
        <v>603346.20100000035</v>
      </c>
      <c r="J7" s="5">
        <v>509304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129050.40000000001</v>
      </c>
      <c r="G8" s="5">
        <v>0</v>
      </c>
      <c r="H8" s="5">
        <f t="shared" si="1"/>
        <v>32262.600000000002</v>
      </c>
      <c r="I8" s="5">
        <v>194586.79199999999</v>
      </c>
      <c r="J8" s="5">
        <v>161313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104741.6</v>
      </c>
      <c r="G9" s="5">
        <v>0</v>
      </c>
      <c r="H9" s="5">
        <f t="shared" si="1"/>
        <v>26185.4</v>
      </c>
      <c r="I9" s="5">
        <v>155390.21399999998</v>
      </c>
      <c r="J9" s="5">
        <v>130927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223380.80000000002</v>
      </c>
      <c r="G10" s="5">
        <v>0</v>
      </c>
      <c r="H10" s="5">
        <f t="shared" si="1"/>
        <v>55845.200000000004</v>
      </c>
      <c r="I10" s="5">
        <v>340854.97799999994</v>
      </c>
      <c r="J10" s="5">
        <v>279226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149694.39999999999</v>
      </c>
      <c r="G11" s="5">
        <v>0</v>
      </c>
      <c r="H11" s="5">
        <f t="shared" si="1"/>
        <v>37423.599999999999</v>
      </c>
      <c r="I11" s="5">
        <v>222356.94300000009</v>
      </c>
      <c r="J11" s="5">
        <v>187118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359119.2</v>
      </c>
      <c r="G12" s="5">
        <v>0</v>
      </c>
      <c r="H12" s="5">
        <f t="shared" si="1"/>
        <v>89779.8</v>
      </c>
      <c r="I12" s="5">
        <v>531224.56199999969</v>
      </c>
      <c r="J12" s="5">
        <v>448899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255138.40000000002</v>
      </c>
      <c r="G13" s="5">
        <v>0</v>
      </c>
      <c r="H13" s="5">
        <f t="shared" si="1"/>
        <v>63784.600000000006</v>
      </c>
      <c r="I13" s="5">
        <v>376336.31699999969</v>
      </c>
      <c r="J13" s="5">
        <v>318923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587680.12800000003</v>
      </c>
      <c r="G14" s="5">
        <v>0</v>
      </c>
      <c r="H14" s="5">
        <f t="shared" si="1"/>
        <v>146920.03200000001</v>
      </c>
      <c r="I14" s="5">
        <v>866244.32199999946</v>
      </c>
      <c r="J14" s="5">
        <v>734600.16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90147.200000000012</v>
      </c>
      <c r="G15" s="5">
        <v>0</v>
      </c>
      <c r="H15" s="5">
        <f t="shared" si="1"/>
        <v>22536.800000000003</v>
      </c>
      <c r="I15" s="5">
        <v>132805.89499999999</v>
      </c>
      <c r="J15" s="5">
        <v>112684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125708.8</v>
      </c>
      <c r="G16" s="5">
        <v>0</v>
      </c>
      <c r="H16" s="5">
        <f t="shared" si="1"/>
        <v>31427.200000000001</v>
      </c>
      <c r="I16" s="5">
        <v>188994.57000000004</v>
      </c>
      <c r="J16" s="5">
        <v>157136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435892.80000000005</v>
      </c>
      <c r="G17" s="5">
        <v>0</v>
      </c>
      <c r="H17" s="5">
        <f t="shared" si="1"/>
        <v>108973.20000000001</v>
      </c>
      <c r="I17" s="5">
        <v>646153.09299999941</v>
      </c>
      <c r="J17" s="5">
        <v>544866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157990.40000000002</v>
      </c>
      <c r="G18" s="5">
        <v>0</v>
      </c>
      <c r="H18" s="5">
        <f t="shared" si="1"/>
        <v>39497.600000000006</v>
      </c>
      <c r="I18" s="5">
        <v>234558.33799999999</v>
      </c>
      <c r="J18" s="5">
        <v>197488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266275.60800000018</v>
      </c>
      <c r="G19" s="5">
        <v>0</v>
      </c>
      <c r="H19" s="5">
        <f t="shared" si="1"/>
        <v>66568.902000000046</v>
      </c>
      <c r="I19" s="5">
        <v>397628.78900000011</v>
      </c>
      <c r="J19" s="5">
        <v>332844.51000000024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116879.20000000001</v>
      </c>
      <c r="G20" s="5">
        <v>0</v>
      </c>
      <c r="H20" s="5">
        <f t="shared" si="1"/>
        <v>29219.800000000003</v>
      </c>
      <c r="I20" s="5">
        <v>174508.50899999996</v>
      </c>
      <c r="J20" s="5">
        <v>146099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124967.20000000001</v>
      </c>
      <c r="G21" s="5">
        <v>0</v>
      </c>
      <c r="H21" s="5">
        <f t="shared" si="1"/>
        <v>31241.800000000003</v>
      </c>
      <c r="I21" s="5">
        <v>185932.96200000006</v>
      </c>
      <c r="J21" s="5">
        <v>156209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72612.504000000001</v>
      </c>
      <c r="G22" s="5">
        <f>J22*0.2</f>
        <v>18153.126</v>
      </c>
      <c r="H22" s="5">
        <v>0</v>
      </c>
      <c r="I22" s="5">
        <v>106482.85300000002</v>
      </c>
      <c r="J22" s="5">
        <v>90765.63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ref="F23:F39" si="2">J23*0.8</f>
        <v>289804.864</v>
      </c>
      <c r="G23" s="5">
        <v>0</v>
      </c>
      <c r="H23" s="5">
        <f t="shared" ref="H23:H39" si="3">J23*0.2</f>
        <v>72451.216</v>
      </c>
      <c r="I23" s="5">
        <v>427942.94400000019</v>
      </c>
      <c r="J23" s="5">
        <v>362256.08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2"/>
        <v>192597.09600000002</v>
      </c>
      <c r="G24" s="5">
        <v>0</v>
      </c>
      <c r="H24" s="5">
        <f t="shared" si="3"/>
        <v>48149.274000000005</v>
      </c>
      <c r="I24" s="5">
        <v>286958.81600000017</v>
      </c>
      <c r="J24" s="5">
        <v>240746.37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2"/>
        <v>175717.992</v>
      </c>
      <c r="G25" s="5">
        <v>0</v>
      </c>
      <c r="H25" s="5">
        <f t="shared" si="3"/>
        <v>43929.498</v>
      </c>
      <c r="I25" s="5">
        <v>261052.19400000013</v>
      </c>
      <c r="J25" s="5">
        <v>219647.49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2"/>
        <v>588996</v>
      </c>
      <c r="G26" s="5">
        <v>0</v>
      </c>
      <c r="H26" s="5">
        <f t="shared" si="3"/>
        <v>147249</v>
      </c>
      <c r="I26" s="5">
        <v>879165.51999999967</v>
      </c>
      <c r="J26" s="5">
        <v>736245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2"/>
        <v>199581.02400000003</v>
      </c>
      <c r="G27" s="5">
        <v>0</v>
      </c>
      <c r="H27" s="5">
        <f t="shared" si="3"/>
        <v>49895.256000000008</v>
      </c>
      <c r="I27" s="5">
        <v>300809.11500000005</v>
      </c>
      <c r="J27" s="5">
        <v>249476.28000000003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2"/>
        <v>369859.2</v>
      </c>
      <c r="G28" s="5">
        <v>0</v>
      </c>
      <c r="H28" s="5">
        <f t="shared" si="3"/>
        <v>92464.8</v>
      </c>
      <c r="I28" s="5">
        <v>555309.57400000014</v>
      </c>
      <c r="J28" s="5">
        <v>462324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2"/>
        <v>252636.04</v>
      </c>
      <c r="G29" s="5">
        <v>0</v>
      </c>
      <c r="H29" s="5">
        <f t="shared" si="3"/>
        <v>63159.01</v>
      </c>
      <c r="I29" s="5">
        <v>377669.70199999987</v>
      </c>
      <c r="J29" s="5">
        <v>315795.05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2"/>
        <v>921421.60000000009</v>
      </c>
      <c r="G30" s="5">
        <v>0</v>
      </c>
      <c r="H30" s="5">
        <f t="shared" si="3"/>
        <v>230355.40000000002</v>
      </c>
      <c r="I30" s="5">
        <v>1355606.6490000014</v>
      </c>
      <c r="J30" s="5">
        <v>1151777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2"/>
        <v>287044.8</v>
      </c>
      <c r="G31" s="5">
        <v>0</v>
      </c>
      <c r="H31" s="5">
        <f t="shared" si="3"/>
        <v>71761.2</v>
      </c>
      <c r="I31" s="5">
        <v>425606.89599999989</v>
      </c>
      <c r="J31" s="5">
        <v>358806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2"/>
        <v>80567.200000000012</v>
      </c>
      <c r="G32" s="5">
        <v>0</v>
      </c>
      <c r="H32" s="5">
        <f t="shared" si="3"/>
        <v>20141.800000000003</v>
      </c>
      <c r="I32" s="5">
        <v>121174.68700000003</v>
      </c>
      <c r="J32" s="5">
        <v>100709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2"/>
        <v>78072.800000000003</v>
      </c>
      <c r="G33" s="5">
        <v>0</v>
      </c>
      <c r="H33" s="5">
        <f t="shared" si="3"/>
        <v>19518.2</v>
      </c>
      <c r="I33" s="5">
        <v>117969.864</v>
      </c>
      <c r="J33" s="5">
        <v>97591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2"/>
        <v>102858.40000000001</v>
      </c>
      <c r="G34" s="5">
        <v>0</v>
      </c>
      <c r="H34" s="5">
        <f t="shared" si="3"/>
        <v>25714.600000000002</v>
      </c>
      <c r="I34" s="5">
        <v>154331.90199999997</v>
      </c>
      <c r="J34" s="5">
        <v>128573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2"/>
        <v>57619.200000000004</v>
      </c>
      <c r="G35" s="5">
        <v>0</v>
      </c>
      <c r="H35" s="5">
        <f t="shared" si="3"/>
        <v>14404.800000000001</v>
      </c>
      <c r="I35" s="5">
        <v>85963.164999999979</v>
      </c>
      <c r="J35" s="5">
        <v>72024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2"/>
        <v>1314355.2000000002</v>
      </c>
      <c r="G36" s="5">
        <v>0</v>
      </c>
      <c r="H36" s="5">
        <f t="shared" si="3"/>
        <v>328588.80000000005</v>
      </c>
      <c r="I36" s="5">
        <v>1937389.7909999981</v>
      </c>
      <c r="J36" s="5">
        <v>1642944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2"/>
        <v>102562.40000000001</v>
      </c>
      <c r="G37" s="5">
        <v>0</v>
      </c>
      <c r="H37" s="5">
        <f t="shared" si="3"/>
        <v>25640.600000000002</v>
      </c>
      <c r="I37" s="5">
        <v>150784.204</v>
      </c>
      <c r="J37" s="5">
        <v>128203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2"/>
        <v>145222.39999999999</v>
      </c>
      <c r="G38" s="5">
        <v>0</v>
      </c>
      <c r="H38" s="5">
        <f t="shared" si="3"/>
        <v>36305.599999999999</v>
      </c>
      <c r="I38" s="5">
        <v>216143.18099999992</v>
      </c>
      <c r="J38" s="5">
        <v>181528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2"/>
        <v>805483.20000000007</v>
      </c>
      <c r="G39" s="5">
        <v>0</v>
      </c>
      <c r="H39" s="5">
        <f t="shared" si="3"/>
        <v>201370.80000000002</v>
      </c>
      <c r="I39" s="5">
        <v>1184898.6649999984</v>
      </c>
      <c r="J39" s="5">
        <v>1006854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452235.99200000003</v>
      </c>
      <c r="G40" s="5">
        <f>J40*0.2</f>
        <v>113058.99800000001</v>
      </c>
      <c r="H40" s="5">
        <v>0</v>
      </c>
      <c r="I40" s="5">
        <v>665515.79099999974</v>
      </c>
      <c r="J40" s="5">
        <v>565294.99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44153.1</v>
      </c>
      <c r="G41" s="5">
        <v>0</v>
      </c>
      <c r="H41" s="5">
        <f>J41*0.1</f>
        <v>4905.9000000000005</v>
      </c>
      <c r="I41" s="5">
        <v>57564.860999999997</v>
      </c>
      <c r="J41" s="5">
        <v>49059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4">J42*0.9</f>
        <v>66322.8</v>
      </c>
      <c r="G42" s="5">
        <v>0</v>
      </c>
      <c r="H42" s="5">
        <f t="shared" ref="H42:H44" si="5">J42*0.1</f>
        <v>7369.2000000000007</v>
      </c>
      <c r="I42" s="5">
        <v>87893.99500000001</v>
      </c>
      <c r="J42" s="5">
        <v>73692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4"/>
        <v>25128.9</v>
      </c>
      <c r="G43" s="5">
        <v>0</v>
      </c>
      <c r="H43" s="5">
        <f t="shared" si="5"/>
        <v>2792.1000000000004</v>
      </c>
      <c r="I43" s="5">
        <v>32733.462</v>
      </c>
      <c r="J43" s="5">
        <v>27921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4"/>
        <v>337748.4</v>
      </c>
      <c r="G44" s="5">
        <v>0</v>
      </c>
      <c r="H44" s="5">
        <f t="shared" si="5"/>
        <v>37527.599999999999</v>
      </c>
      <c r="I44" s="5">
        <v>441696.37499999983</v>
      </c>
      <c r="J44" s="5">
        <v>375276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909209.60000000009</v>
      </c>
      <c r="G45" s="5">
        <v>0</v>
      </c>
      <c r="H45" s="5">
        <f>J45*0.2</f>
        <v>227302.40000000002</v>
      </c>
      <c r="I45" s="5">
        <v>1376389.2969999989</v>
      </c>
      <c r="J45" s="5">
        <v>1136512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6">J46*0.9</f>
        <v>44576.1</v>
      </c>
      <c r="G46" s="5">
        <v>0</v>
      </c>
      <c r="H46" s="5">
        <f t="shared" ref="H46:H78" si="7">J46*0.1</f>
        <v>4952.9000000000005</v>
      </c>
      <c r="I46" s="5">
        <v>59852.143000000004</v>
      </c>
      <c r="J46" s="5">
        <v>49529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6"/>
        <v>21045.600000000002</v>
      </c>
      <c r="G47" s="5">
        <v>0</v>
      </c>
      <c r="H47" s="5">
        <f t="shared" si="7"/>
        <v>2338.4</v>
      </c>
      <c r="I47" s="5">
        <v>27814.186999999994</v>
      </c>
      <c r="J47" s="5">
        <v>23384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6"/>
        <v>11565</v>
      </c>
      <c r="G48" s="5">
        <v>0</v>
      </c>
      <c r="H48" s="5">
        <f t="shared" si="7"/>
        <v>1285</v>
      </c>
      <c r="I48" s="5">
        <v>15064.678999999996</v>
      </c>
      <c r="J48" s="5">
        <v>12850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6"/>
        <v>70821</v>
      </c>
      <c r="G49" s="5">
        <v>0</v>
      </c>
      <c r="H49" s="5">
        <f t="shared" si="7"/>
        <v>7869</v>
      </c>
      <c r="I49" s="5">
        <v>92334.507000000012</v>
      </c>
      <c r="J49" s="5">
        <v>78690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6"/>
        <v>139951.80000000002</v>
      </c>
      <c r="G50" s="5">
        <v>0</v>
      </c>
      <c r="H50" s="5">
        <f t="shared" si="7"/>
        <v>15550.2</v>
      </c>
      <c r="I50" s="5">
        <v>184241.43399999998</v>
      </c>
      <c r="J50" s="5">
        <v>155502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6"/>
        <v>38261.700000000004</v>
      </c>
      <c r="G51" s="5">
        <v>0</v>
      </c>
      <c r="H51" s="5">
        <f t="shared" si="7"/>
        <v>4251.3</v>
      </c>
      <c r="I51" s="5">
        <v>49849.676999999981</v>
      </c>
      <c r="J51" s="5">
        <v>42513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6"/>
        <v>51097.5</v>
      </c>
      <c r="G52" s="5">
        <v>0</v>
      </c>
      <c r="H52" s="5">
        <f t="shared" si="7"/>
        <v>5677.5</v>
      </c>
      <c r="I52" s="5">
        <v>66597.286000000007</v>
      </c>
      <c r="J52" s="5">
        <v>56775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6"/>
        <v>15520.5</v>
      </c>
      <c r="G53" s="5">
        <v>0</v>
      </c>
      <c r="H53" s="5">
        <f t="shared" si="7"/>
        <v>1724.5</v>
      </c>
      <c r="I53" s="5">
        <v>20220.38</v>
      </c>
      <c r="J53" s="5">
        <v>17245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6"/>
        <v>90997.100999999995</v>
      </c>
      <c r="G54" s="5">
        <v>0</v>
      </c>
      <c r="H54" s="5">
        <f t="shared" si="7"/>
        <v>10110.789000000001</v>
      </c>
      <c r="I54" s="5">
        <v>119324.29699999999</v>
      </c>
      <c r="J54" s="5">
        <v>101107.89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6"/>
        <v>54072</v>
      </c>
      <c r="G55" s="5">
        <v>0</v>
      </c>
      <c r="H55" s="5">
        <f t="shared" si="7"/>
        <v>6008</v>
      </c>
      <c r="I55" s="5">
        <v>70447.381000000008</v>
      </c>
      <c r="J55" s="5">
        <v>60080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6"/>
        <v>58565.700000000004</v>
      </c>
      <c r="G56" s="5">
        <v>0</v>
      </c>
      <c r="H56" s="5">
        <f t="shared" si="7"/>
        <v>6507.3</v>
      </c>
      <c r="I56" s="5">
        <v>76384.299999999988</v>
      </c>
      <c r="J56" s="5">
        <v>65073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6"/>
        <v>14535</v>
      </c>
      <c r="G57" s="5">
        <v>0</v>
      </c>
      <c r="H57" s="5">
        <f t="shared" si="7"/>
        <v>1615</v>
      </c>
      <c r="I57" s="5">
        <v>18939.215</v>
      </c>
      <c r="J57" s="5">
        <v>16150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6"/>
        <v>139337.802</v>
      </c>
      <c r="G58" s="5">
        <v>0</v>
      </c>
      <c r="H58" s="5">
        <f t="shared" si="7"/>
        <v>15481.978000000001</v>
      </c>
      <c r="I58" s="5">
        <v>183248.38100000005</v>
      </c>
      <c r="J58" s="5">
        <v>154819.78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6"/>
        <v>82523.7</v>
      </c>
      <c r="G59" s="5">
        <v>0</v>
      </c>
      <c r="H59" s="5">
        <f t="shared" si="7"/>
        <v>9169.3000000000011</v>
      </c>
      <c r="I59" s="5">
        <v>107514.57</v>
      </c>
      <c r="J59" s="5">
        <v>91693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6"/>
        <v>22171.5</v>
      </c>
      <c r="G60" s="5">
        <v>0</v>
      </c>
      <c r="H60" s="5">
        <f t="shared" si="7"/>
        <v>2463.5</v>
      </c>
      <c r="I60" s="5">
        <v>28886.049000000003</v>
      </c>
      <c r="J60" s="5">
        <v>24635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6"/>
        <v>10276.200000000001</v>
      </c>
      <c r="G61" s="5">
        <v>0</v>
      </c>
      <c r="H61" s="5">
        <f t="shared" si="7"/>
        <v>1141.8</v>
      </c>
      <c r="I61" s="5">
        <v>13387.467000000001</v>
      </c>
      <c r="J61" s="5">
        <v>11418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6"/>
        <v>23409</v>
      </c>
      <c r="G62" s="5">
        <v>0</v>
      </c>
      <c r="H62" s="5">
        <f t="shared" si="7"/>
        <v>2601</v>
      </c>
      <c r="I62" s="5">
        <v>30860.766</v>
      </c>
      <c r="J62" s="5">
        <v>26010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6"/>
        <v>11855.7</v>
      </c>
      <c r="G63" s="5">
        <v>0</v>
      </c>
      <c r="H63" s="5">
        <f t="shared" si="7"/>
        <v>1317.3000000000002</v>
      </c>
      <c r="I63" s="5">
        <v>15446.234999999999</v>
      </c>
      <c r="J63" s="5">
        <v>13173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6"/>
        <v>46530.9</v>
      </c>
      <c r="G64" s="5">
        <v>0</v>
      </c>
      <c r="H64" s="5">
        <f t="shared" si="7"/>
        <v>5170.1000000000004</v>
      </c>
      <c r="I64" s="5">
        <v>60626.415000000008</v>
      </c>
      <c r="J64" s="5">
        <v>51701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6"/>
        <v>46629.9</v>
      </c>
      <c r="G65" s="5">
        <v>0</v>
      </c>
      <c r="H65" s="5">
        <f t="shared" si="7"/>
        <v>5181.1000000000004</v>
      </c>
      <c r="I65" s="5">
        <v>60750.503999999986</v>
      </c>
      <c r="J65" s="5">
        <v>51811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6"/>
        <v>48323.700000000004</v>
      </c>
      <c r="G66" s="5">
        <v>0</v>
      </c>
      <c r="H66" s="5">
        <f t="shared" si="7"/>
        <v>5369.3</v>
      </c>
      <c r="I66" s="5">
        <v>63021.165999999997</v>
      </c>
      <c r="J66" s="5">
        <v>53693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6"/>
        <v>109163.7</v>
      </c>
      <c r="G67" s="5">
        <v>0</v>
      </c>
      <c r="H67" s="5">
        <f t="shared" si="7"/>
        <v>12129.300000000001</v>
      </c>
      <c r="I67" s="5">
        <v>143752.98400000003</v>
      </c>
      <c r="J67" s="5">
        <v>121293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6"/>
        <v>67760.100000000006</v>
      </c>
      <c r="G68" s="5">
        <v>0</v>
      </c>
      <c r="H68" s="5">
        <f t="shared" si="7"/>
        <v>7528.9000000000005</v>
      </c>
      <c r="I68" s="5">
        <v>88954.507000000012</v>
      </c>
      <c r="J68" s="5">
        <v>75289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6"/>
        <v>36607.5</v>
      </c>
      <c r="G69" s="5">
        <v>0</v>
      </c>
      <c r="H69" s="5">
        <f t="shared" si="7"/>
        <v>4067.5</v>
      </c>
      <c r="I69" s="5">
        <v>48718.217999999993</v>
      </c>
      <c r="J69" s="5">
        <v>40675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6"/>
        <v>28409.4</v>
      </c>
      <c r="G70" s="5">
        <v>0</v>
      </c>
      <c r="H70" s="5">
        <f t="shared" si="7"/>
        <v>3156.6000000000004</v>
      </c>
      <c r="I70" s="5">
        <v>37018.54099999999</v>
      </c>
      <c r="J70" s="5">
        <v>31566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6"/>
        <v>33847.200000000004</v>
      </c>
      <c r="G71" s="5">
        <v>0</v>
      </c>
      <c r="H71" s="5">
        <f t="shared" si="7"/>
        <v>3760.8</v>
      </c>
      <c r="I71" s="5">
        <v>44098.531999999999</v>
      </c>
      <c r="J71" s="5">
        <v>37608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6"/>
        <v>44590.5</v>
      </c>
      <c r="G72" s="5">
        <v>0</v>
      </c>
      <c r="H72" s="5">
        <f t="shared" si="7"/>
        <v>4954.5</v>
      </c>
      <c r="I72" s="5">
        <v>58093.628000000012</v>
      </c>
      <c r="J72" s="5">
        <v>49545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6"/>
        <v>39888</v>
      </c>
      <c r="G73" s="5">
        <v>0</v>
      </c>
      <c r="H73" s="5">
        <f t="shared" si="7"/>
        <v>4432</v>
      </c>
      <c r="I73" s="5">
        <v>51965.689000000013</v>
      </c>
      <c r="J73" s="5">
        <v>44320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6"/>
        <v>28490.400000000001</v>
      </c>
      <c r="G74" s="5">
        <v>0</v>
      </c>
      <c r="H74" s="5">
        <f t="shared" si="7"/>
        <v>3165.6000000000004</v>
      </c>
      <c r="I74" s="5">
        <v>37216.384999999995</v>
      </c>
      <c r="J74" s="5">
        <v>31656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6"/>
        <v>18765.900000000001</v>
      </c>
      <c r="G75" s="5">
        <v>0</v>
      </c>
      <c r="H75" s="5">
        <f t="shared" si="7"/>
        <v>2085.1</v>
      </c>
      <c r="I75" s="5">
        <v>24841.018999999997</v>
      </c>
      <c r="J75" s="5">
        <v>20851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6"/>
        <v>39339.9</v>
      </c>
      <c r="G76" s="5">
        <v>0</v>
      </c>
      <c r="H76" s="5">
        <f t="shared" si="7"/>
        <v>4371.1000000000004</v>
      </c>
      <c r="I76" s="5">
        <v>51573.224000000002</v>
      </c>
      <c r="J76" s="5">
        <v>43711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6"/>
        <v>14926.5</v>
      </c>
      <c r="G77" s="5">
        <v>0</v>
      </c>
      <c r="H77" s="5">
        <f t="shared" si="7"/>
        <v>1658.5</v>
      </c>
      <c r="I77" s="5">
        <v>19446.484</v>
      </c>
      <c r="J77" s="5">
        <v>16585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6"/>
        <v>321946.2</v>
      </c>
      <c r="G78" s="5">
        <v>0</v>
      </c>
      <c r="H78" s="5">
        <f t="shared" si="7"/>
        <v>35771.800000000003</v>
      </c>
      <c r="I78" s="5">
        <v>422065.59400000004</v>
      </c>
      <c r="J78" s="5">
        <v>357718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70392</v>
      </c>
      <c r="G79" s="5">
        <v>0</v>
      </c>
      <c r="H79" s="5">
        <f>J79*0.2</f>
        <v>17598</v>
      </c>
      <c r="I79" s="5">
        <v>107288.421</v>
      </c>
      <c r="J79" s="5">
        <v>87990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14486383.598999998</v>
      </c>
      <c r="G80" s="6">
        <f>SUM(G2:G79)</f>
        <v>131212.12400000001</v>
      </c>
      <c r="H80" s="6">
        <f>SUM(H2:H79)</f>
        <v>3171056.5669999993</v>
      </c>
      <c r="I80" s="7">
        <f>SUM(I2:I79)</f>
        <v>21129093.921999998</v>
      </c>
      <c r="J80" s="7">
        <f>SUM(J2:J79)</f>
        <v>17788652.289999999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572216.80000000005</v>
      </c>
      <c r="G2" s="5">
        <v>0</v>
      </c>
      <c r="H2" s="5">
        <f>J2*0.2</f>
        <v>143054.20000000001</v>
      </c>
      <c r="I2" s="5">
        <v>849786.42699999991</v>
      </c>
      <c r="J2" s="5">
        <v>715271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21" si="0">J3*0.8</f>
        <v>94021.6</v>
      </c>
      <c r="G3" s="5">
        <v>0</v>
      </c>
      <c r="H3" s="5">
        <f t="shared" ref="H3:H21" si="1">J3*0.2</f>
        <v>23505.4</v>
      </c>
      <c r="I3" s="5">
        <v>141172.60699999996</v>
      </c>
      <c r="J3" s="5">
        <v>117527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229787.2</v>
      </c>
      <c r="G4" s="5">
        <v>0</v>
      </c>
      <c r="H4" s="5">
        <f t="shared" si="1"/>
        <v>57446.8</v>
      </c>
      <c r="I4" s="5">
        <v>342572.16199999984</v>
      </c>
      <c r="J4" s="5">
        <v>287234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219834.40800000002</v>
      </c>
      <c r="G5" s="5">
        <v>0</v>
      </c>
      <c r="H5" s="5">
        <f t="shared" si="1"/>
        <v>54958.602000000006</v>
      </c>
      <c r="I5" s="5">
        <v>328537.77700000006</v>
      </c>
      <c r="J5" s="5">
        <v>274793.01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169557.6</v>
      </c>
      <c r="G6" s="5">
        <v>0</v>
      </c>
      <c r="H6" s="5">
        <f t="shared" si="1"/>
        <v>42389.4</v>
      </c>
      <c r="I6" s="5">
        <v>253006.24200000003</v>
      </c>
      <c r="J6" s="5">
        <v>211947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441123.2</v>
      </c>
      <c r="G7" s="5">
        <v>0</v>
      </c>
      <c r="H7" s="5">
        <f t="shared" si="1"/>
        <v>110280.8</v>
      </c>
      <c r="I7" s="5">
        <v>650551.53700000036</v>
      </c>
      <c r="J7" s="5">
        <v>551404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133034.4</v>
      </c>
      <c r="G8" s="5">
        <v>0</v>
      </c>
      <c r="H8" s="5">
        <f t="shared" si="1"/>
        <v>33258.6</v>
      </c>
      <c r="I8" s="5">
        <v>199375.8030000001</v>
      </c>
      <c r="J8" s="5">
        <v>166293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115242.40000000001</v>
      </c>
      <c r="G9" s="5">
        <v>0</v>
      </c>
      <c r="H9" s="5">
        <f t="shared" si="1"/>
        <v>28810.600000000002</v>
      </c>
      <c r="I9" s="5">
        <v>170991.12600000002</v>
      </c>
      <c r="J9" s="5">
        <v>144053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217453.6</v>
      </c>
      <c r="G10" s="5">
        <v>0</v>
      </c>
      <c r="H10" s="5">
        <f t="shared" si="1"/>
        <v>54363.4</v>
      </c>
      <c r="I10" s="5">
        <v>324623.16199999995</v>
      </c>
      <c r="J10" s="5">
        <v>271817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161601.60000000001</v>
      </c>
      <c r="G11" s="5">
        <v>0</v>
      </c>
      <c r="H11" s="5">
        <f t="shared" si="1"/>
        <v>40400.400000000001</v>
      </c>
      <c r="I11" s="5">
        <v>240053.4550000001</v>
      </c>
      <c r="J11" s="5">
        <v>202002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379516.80000000005</v>
      </c>
      <c r="G12" s="5">
        <v>0</v>
      </c>
      <c r="H12" s="5">
        <f t="shared" si="1"/>
        <v>94879.200000000012</v>
      </c>
      <c r="I12" s="5">
        <v>557655.65100000007</v>
      </c>
      <c r="J12" s="5">
        <v>474396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281415.2</v>
      </c>
      <c r="G13" s="5">
        <v>0</v>
      </c>
      <c r="H13" s="5">
        <f t="shared" si="1"/>
        <v>70353.8</v>
      </c>
      <c r="I13" s="5">
        <v>414068.42599999986</v>
      </c>
      <c r="J13" s="5">
        <v>351769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643403</v>
      </c>
      <c r="G14" s="5">
        <v>0</v>
      </c>
      <c r="H14" s="5">
        <f t="shared" si="1"/>
        <v>160850.75</v>
      </c>
      <c r="I14" s="5">
        <v>946289.25100000016</v>
      </c>
      <c r="J14" s="5">
        <v>804253.75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97768.8</v>
      </c>
      <c r="G15" s="5">
        <v>0</v>
      </c>
      <c r="H15" s="5">
        <f t="shared" si="1"/>
        <v>24442.2</v>
      </c>
      <c r="I15" s="5">
        <v>143979.93899999995</v>
      </c>
      <c r="J15" s="5">
        <v>122211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132732</v>
      </c>
      <c r="G16" s="5">
        <v>0</v>
      </c>
      <c r="H16" s="5">
        <f t="shared" si="1"/>
        <v>33183</v>
      </c>
      <c r="I16" s="5">
        <v>197220.91499999992</v>
      </c>
      <c r="J16" s="5">
        <v>165915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472164</v>
      </c>
      <c r="G17" s="5">
        <v>0</v>
      </c>
      <c r="H17" s="5">
        <f t="shared" si="1"/>
        <v>118041</v>
      </c>
      <c r="I17" s="5">
        <v>698020.34799999965</v>
      </c>
      <c r="J17" s="5">
        <v>590205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178468.80000000002</v>
      </c>
      <c r="G18" s="5">
        <v>0</v>
      </c>
      <c r="H18" s="5">
        <f t="shared" si="1"/>
        <v>44617.200000000004</v>
      </c>
      <c r="I18" s="5">
        <v>264839.65499999985</v>
      </c>
      <c r="J18" s="5">
        <v>223086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292192.75199999992</v>
      </c>
      <c r="G19" s="5">
        <v>0</v>
      </c>
      <c r="H19" s="5">
        <f t="shared" si="1"/>
        <v>73048.18799999998</v>
      </c>
      <c r="I19" s="5">
        <v>434159.51500000019</v>
      </c>
      <c r="J19" s="5">
        <v>365240.93999999989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133355.20000000001</v>
      </c>
      <c r="G20" s="5">
        <v>0</v>
      </c>
      <c r="H20" s="5">
        <f t="shared" si="1"/>
        <v>33338.800000000003</v>
      </c>
      <c r="I20" s="5">
        <v>198952.15300000005</v>
      </c>
      <c r="J20" s="5">
        <v>166694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139177.60000000001</v>
      </c>
      <c r="G21" s="5">
        <v>0</v>
      </c>
      <c r="H21" s="5">
        <f t="shared" si="1"/>
        <v>34794.400000000001</v>
      </c>
      <c r="I21" s="5">
        <v>204987.92499999993</v>
      </c>
      <c r="J21" s="5">
        <v>173972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85708.912000000011</v>
      </c>
      <c r="G22" s="5">
        <f>J22*0.2</f>
        <v>21427.228000000003</v>
      </c>
      <c r="H22" s="5">
        <v>0</v>
      </c>
      <c r="I22" s="5">
        <v>126740.70199999995</v>
      </c>
      <c r="J22" s="5">
        <v>107136.14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ref="F23:F39" si="2">J23*0.8</f>
        <v>325114.12800000003</v>
      </c>
      <c r="G23" s="5">
        <v>0</v>
      </c>
      <c r="H23" s="5">
        <f t="shared" ref="H23:H39" si="3">J23*0.2</f>
        <v>81278.532000000007</v>
      </c>
      <c r="I23" s="5">
        <v>477716.18800000002</v>
      </c>
      <c r="J23" s="5">
        <v>406392.66000000003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2"/>
        <v>208851.57600000006</v>
      </c>
      <c r="G24" s="5">
        <v>0</v>
      </c>
      <c r="H24" s="5">
        <f t="shared" si="3"/>
        <v>52212.894000000015</v>
      </c>
      <c r="I24" s="5">
        <v>310103.91100000014</v>
      </c>
      <c r="J24" s="5">
        <v>261064.47000000006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2"/>
        <v>200847</v>
      </c>
      <c r="G25" s="5">
        <v>0</v>
      </c>
      <c r="H25" s="5">
        <f t="shared" si="3"/>
        <v>50211.75</v>
      </c>
      <c r="I25" s="5">
        <v>297400.71199999988</v>
      </c>
      <c r="J25" s="5">
        <v>251058.75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2"/>
        <v>637746.4</v>
      </c>
      <c r="G26" s="5">
        <v>0</v>
      </c>
      <c r="H26" s="5">
        <f t="shared" si="3"/>
        <v>159436.6</v>
      </c>
      <c r="I26" s="5">
        <v>943989.48100000049</v>
      </c>
      <c r="J26" s="5">
        <v>797183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2"/>
        <v>206366.77600000001</v>
      </c>
      <c r="G27" s="5">
        <v>0</v>
      </c>
      <c r="H27" s="5">
        <f t="shared" si="3"/>
        <v>51591.694000000003</v>
      </c>
      <c r="I27" s="5">
        <v>307880.31300000002</v>
      </c>
      <c r="J27" s="5">
        <v>257958.47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2"/>
        <v>415924.80000000005</v>
      </c>
      <c r="G28" s="5">
        <v>0</v>
      </c>
      <c r="H28" s="5">
        <f t="shared" si="3"/>
        <v>103981.20000000001</v>
      </c>
      <c r="I28" s="5">
        <v>619681.31700000016</v>
      </c>
      <c r="J28" s="5">
        <v>519906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2"/>
        <v>278834.89600000001</v>
      </c>
      <c r="G29" s="5">
        <v>0</v>
      </c>
      <c r="H29" s="5">
        <f t="shared" si="3"/>
        <v>69708.724000000002</v>
      </c>
      <c r="I29" s="5">
        <v>414976.10599999997</v>
      </c>
      <c r="J29" s="5">
        <v>348543.62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2"/>
        <v>995456.8</v>
      </c>
      <c r="G30" s="5">
        <v>0</v>
      </c>
      <c r="H30" s="5">
        <f t="shared" si="3"/>
        <v>248864.2</v>
      </c>
      <c r="I30" s="5">
        <v>1459317.9839999995</v>
      </c>
      <c r="J30" s="5">
        <v>1244321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2"/>
        <v>313309.60000000003</v>
      </c>
      <c r="G31" s="5">
        <v>0</v>
      </c>
      <c r="H31" s="5">
        <f t="shared" si="3"/>
        <v>78327.400000000009</v>
      </c>
      <c r="I31" s="5">
        <v>461694.10300000006</v>
      </c>
      <c r="J31" s="5">
        <v>391637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2"/>
        <v>85586.400000000009</v>
      </c>
      <c r="G32" s="5">
        <v>0</v>
      </c>
      <c r="H32" s="5">
        <f t="shared" si="3"/>
        <v>21396.600000000002</v>
      </c>
      <c r="I32" s="5">
        <v>127795.48</v>
      </c>
      <c r="J32" s="5">
        <v>106983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2"/>
        <v>87033.600000000006</v>
      </c>
      <c r="G33" s="5">
        <v>0</v>
      </c>
      <c r="H33" s="5">
        <f t="shared" si="3"/>
        <v>21758.400000000001</v>
      </c>
      <c r="I33" s="5">
        <v>130883.83699999993</v>
      </c>
      <c r="J33" s="5">
        <v>108792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2"/>
        <v>110606.40000000001</v>
      </c>
      <c r="G34" s="5">
        <v>0</v>
      </c>
      <c r="H34" s="5">
        <f t="shared" si="3"/>
        <v>27651.600000000002</v>
      </c>
      <c r="I34" s="5">
        <v>165403.872</v>
      </c>
      <c r="J34" s="5">
        <v>138258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2"/>
        <v>71727.199999999997</v>
      </c>
      <c r="G35" s="5">
        <v>0</v>
      </c>
      <c r="H35" s="5">
        <f t="shared" si="3"/>
        <v>17931.8</v>
      </c>
      <c r="I35" s="5">
        <v>107337.48600000003</v>
      </c>
      <c r="J35" s="5">
        <v>89659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2"/>
        <v>1443568.8</v>
      </c>
      <c r="G36" s="5">
        <v>0</v>
      </c>
      <c r="H36" s="5">
        <f t="shared" si="3"/>
        <v>360892.2</v>
      </c>
      <c r="I36" s="5">
        <v>2123841.8249999993</v>
      </c>
      <c r="J36" s="5">
        <v>1804461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2"/>
        <v>108812</v>
      </c>
      <c r="G37" s="5">
        <v>0</v>
      </c>
      <c r="H37" s="5">
        <f t="shared" si="3"/>
        <v>27203</v>
      </c>
      <c r="I37" s="5">
        <v>159951.60999999999</v>
      </c>
      <c r="J37" s="5">
        <v>136015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2"/>
        <v>157259.20000000001</v>
      </c>
      <c r="G38" s="5">
        <v>0</v>
      </c>
      <c r="H38" s="5">
        <f t="shared" si="3"/>
        <v>39314.800000000003</v>
      </c>
      <c r="I38" s="5">
        <v>233458.71899999998</v>
      </c>
      <c r="J38" s="5">
        <v>196574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2"/>
        <v>888020</v>
      </c>
      <c r="G39" s="5">
        <v>0</v>
      </c>
      <c r="H39" s="5">
        <f t="shared" si="3"/>
        <v>222005</v>
      </c>
      <c r="I39" s="5">
        <v>1303617.9010000005</v>
      </c>
      <c r="J39" s="5">
        <v>1110025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440270.13600000006</v>
      </c>
      <c r="G40" s="5">
        <f>J40*0.2</f>
        <v>110067.53400000001</v>
      </c>
      <c r="H40" s="5">
        <v>0</v>
      </c>
      <c r="I40" s="5">
        <v>646515.22499999974</v>
      </c>
      <c r="J40" s="5">
        <v>550337.67000000004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42554.700000000004</v>
      </c>
      <c r="G41" s="5">
        <v>0</v>
      </c>
      <c r="H41" s="5">
        <f>J41*0.1</f>
        <v>4728.3</v>
      </c>
      <c r="I41" s="5">
        <v>55437.372999999992</v>
      </c>
      <c r="J41" s="5">
        <v>47283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4">J42*0.9</f>
        <v>50656.5</v>
      </c>
      <c r="G42" s="5">
        <v>0</v>
      </c>
      <c r="H42" s="5">
        <f t="shared" ref="H42:H44" si="5">J42*0.1</f>
        <v>5628.5</v>
      </c>
      <c r="I42" s="5">
        <v>65996.216000000015</v>
      </c>
      <c r="J42" s="5">
        <v>56285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4"/>
        <v>27448.2</v>
      </c>
      <c r="G43" s="5">
        <v>0</v>
      </c>
      <c r="H43" s="5">
        <f t="shared" si="5"/>
        <v>3049.8</v>
      </c>
      <c r="I43" s="5">
        <v>35808.62799999999</v>
      </c>
      <c r="J43" s="5">
        <v>30498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4"/>
        <v>364092.3</v>
      </c>
      <c r="G44" s="5">
        <v>0</v>
      </c>
      <c r="H44" s="5">
        <f t="shared" si="5"/>
        <v>40454.700000000004</v>
      </c>
      <c r="I44" s="5">
        <v>474358.01699999993</v>
      </c>
      <c r="J44" s="5">
        <v>404547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993022.4</v>
      </c>
      <c r="G45" s="5">
        <v>0</v>
      </c>
      <c r="H45" s="5">
        <f>J45*0.2</f>
        <v>248255.6</v>
      </c>
      <c r="I45" s="5">
        <v>1500409.3240000028</v>
      </c>
      <c r="J45" s="5">
        <v>1241278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6">J46*0.9</f>
        <v>36036.9</v>
      </c>
      <c r="G46" s="5">
        <v>0</v>
      </c>
      <c r="H46" s="5">
        <f t="shared" ref="H46:H78" si="7">J46*0.1</f>
        <v>4004.1000000000004</v>
      </c>
      <c r="I46" s="5">
        <v>46956.254000000001</v>
      </c>
      <c r="J46" s="5">
        <v>40041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6"/>
        <v>23718.600000000002</v>
      </c>
      <c r="G47" s="5">
        <v>0</v>
      </c>
      <c r="H47" s="5">
        <f t="shared" si="7"/>
        <v>2635.4</v>
      </c>
      <c r="I47" s="5">
        <v>31152.886000000006</v>
      </c>
      <c r="J47" s="5">
        <v>26354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6"/>
        <v>12881.7</v>
      </c>
      <c r="G48" s="5">
        <v>0</v>
      </c>
      <c r="H48" s="5">
        <f t="shared" si="7"/>
        <v>1431.3000000000002</v>
      </c>
      <c r="I48" s="5">
        <v>16782.486999999997</v>
      </c>
      <c r="J48" s="5">
        <v>14313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6"/>
        <v>79728.3</v>
      </c>
      <c r="G49" s="5">
        <v>0</v>
      </c>
      <c r="H49" s="5">
        <f t="shared" si="7"/>
        <v>8858.7000000000007</v>
      </c>
      <c r="I49" s="5">
        <v>103941.07899999998</v>
      </c>
      <c r="J49" s="5">
        <v>88587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6"/>
        <v>148056.30000000002</v>
      </c>
      <c r="G50" s="5">
        <v>0</v>
      </c>
      <c r="H50" s="5">
        <f t="shared" si="7"/>
        <v>16450.7</v>
      </c>
      <c r="I50" s="5">
        <v>192957.057</v>
      </c>
      <c r="J50" s="5">
        <v>164507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6"/>
        <v>42773.4</v>
      </c>
      <c r="G51" s="5">
        <v>0</v>
      </c>
      <c r="H51" s="5">
        <f t="shared" si="7"/>
        <v>4752.6000000000004</v>
      </c>
      <c r="I51" s="5">
        <v>55725.653000000013</v>
      </c>
      <c r="J51" s="5">
        <v>47526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6"/>
        <v>54433.8</v>
      </c>
      <c r="G52" s="5">
        <v>0</v>
      </c>
      <c r="H52" s="5">
        <f t="shared" si="7"/>
        <v>6048.2000000000007</v>
      </c>
      <c r="I52" s="5">
        <v>70920.170999999988</v>
      </c>
      <c r="J52" s="5">
        <v>60482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6"/>
        <v>17199</v>
      </c>
      <c r="G53" s="5">
        <v>0</v>
      </c>
      <c r="H53" s="5">
        <f t="shared" si="7"/>
        <v>1911</v>
      </c>
      <c r="I53" s="5">
        <v>22406.028999999999</v>
      </c>
      <c r="J53" s="5">
        <v>19110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6"/>
        <v>98869.563000000009</v>
      </c>
      <c r="G54" s="5">
        <v>0</v>
      </c>
      <c r="H54" s="5">
        <f t="shared" si="7"/>
        <v>10985.507000000001</v>
      </c>
      <c r="I54" s="5">
        <v>128994.99199999998</v>
      </c>
      <c r="J54" s="5">
        <v>109855.07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6"/>
        <v>60513.3</v>
      </c>
      <c r="G55" s="5">
        <v>0</v>
      </c>
      <c r="H55" s="5">
        <f t="shared" si="7"/>
        <v>6723.7000000000007</v>
      </c>
      <c r="I55" s="5">
        <v>78844.946999999971</v>
      </c>
      <c r="J55" s="5">
        <v>67237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6"/>
        <v>63714.6</v>
      </c>
      <c r="G56" s="5">
        <v>0</v>
      </c>
      <c r="H56" s="5">
        <f t="shared" si="7"/>
        <v>7079.4000000000005</v>
      </c>
      <c r="I56" s="5">
        <v>83011.001999999993</v>
      </c>
      <c r="J56" s="5">
        <v>70794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6"/>
        <v>15945.300000000001</v>
      </c>
      <c r="G57" s="5">
        <v>0</v>
      </c>
      <c r="H57" s="5">
        <f t="shared" si="7"/>
        <v>1771.7</v>
      </c>
      <c r="I57" s="5">
        <v>20773.948999999997</v>
      </c>
      <c r="J57" s="5">
        <v>17717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6"/>
        <v>146111.535</v>
      </c>
      <c r="G58" s="5">
        <v>0</v>
      </c>
      <c r="H58" s="5">
        <f t="shared" si="7"/>
        <v>16234.615</v>
      </c>
      <c r="I58" s="5">
        <v>190377.53700000004</v>
      </c>
      <c r="J58" s="5">
        <v>162346.15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6"/>
        <v>86763.6</v>
      </c>
      <c r="G59" s="5">
        <v>0</v>
      </c>
      <c r="H59" s="5">
        <f t="shared" si="7"/>
        <v>9640.4</v>
      </c>
      <c r="I59" s="5">
        <v>113038.151</v>
      </c>
      <c r="J59" s="5">
        <v>96404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6"/>
        <v>24886.799999999999</v>
      </c>
      <c r="G60" s="5">
        <v>0</v>
      </c>
      <c r="H60" s="5">
        <f t="shared" si="7"/>
        <v>2765.2000000000003</v>
      </c>
      <c r="I60" s="5">
        <v>32426.928</v>
      </c>
      <c r="J60" s="5">
        <v>27652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6"/>
        <v>12409.2</v>
      </c>
      <c r="G61" s="5">
        <v>0</v>
      </c>
      <c r="H61" s="5">
        <f t="shared" si="7"/>
        <v>1378.8000000000002</v>
      </c>
      <c r="I61" s="5">
        <v>16255.965</v>
      </c>
      <c r="J61" s="5">
        <v>13788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6"/>
        <v>24509.7</v>
      </c>
      <c r="G62" s="5">
        <v>0</v>
      </c>
      <c r="H62" s="5">
        <f t="shared" si="7"/>
        <v>2723.3</v>
      </c>
      <c r="I62" s="5">
        <v>31931.924999999999</v>
      </c>
      <c r="J62" s="5">
        <v>27233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6"/>
        <v>12092.4</v>
      </c>
      <c r="G63" s="5">
        <v>0</v>
      </c>
      <c r="H63" s="5">
        <f t="shared" si="7"/>
        <v>1343.6000000000001</v>
      </c>
      <c r="I63" s="5">
        <v>15752.708999999999</v>
      </c>
      <c r="J63" s="5">
        <v>13436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6"/>
        <v>49674.6</v>
      </c>
      <c r="G64" s="5">
        <v>0</v>
      </c>
      <c r="H64" s="5">
        <f t="shared" si="7"/>
        <v>5519.4000000000005</v>
      </c>
      <c r="I64" s="5">
        <v>64717.331999999995</v>
      </c>
      <c r="J64" s="5">
        <v>55194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6"/>
        <v>52098.3</v>
      </c>
      <c r="G65" s="5">
        <v>0</v>
      </c>
      <c r="H65" s="5">
        <f t="shared" si="7"/>
        <v>5788.7000000000007</v>
      </c>
      <c r="I65" s="5">
        <v>67876.28899999999</v>
      </c>
      <c r="J65" s="5">
        <v>57887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6"/>
        <v>57867.3</v>
      </c>
      <c r="G66" s="5">
        <v>0</v>
      </c>
      <c r="H66" s="5">
        <f t="shared" si="7"/>
        <v>6429.7000000000007</v>
      </c>
      <c r="I66" s="5">
        <v>75567.281999999992</v>
      </c>
      <c r="J66" s="5">
        <v>64297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6"/>
        <v>107672.40000000001</v>
      </c>
      <c r="G67" s="5">
        <v>0</v>
      </c>
      <c r="H67" s="5">
        <f t="shared" si="7"/>
        <v>11963.6</v>
      </c>
      <c r="I67" s="5">
        <v>140319.07500000001</v>
      </c>
      <c r="J67" s="5">
        <v>119636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6"/>
        <v>69055.199999999997</v>
      </c>
      <c r="G68" s="5">
        <v>0</v>
      </c>
      <c r="H68" s="5">
        <f t="shared" si="7"/>
        <v>7672.8</v>
      </c>
      <c r="I68" s="5">
        <v>89969.263000000021</v>
      </c>
      <c r="J68" s="5">
        <v>76728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6"/>
        <v>37543.5</v>
      </c>
      <c r="G69" s="5">
        <v>0</v>
      </c>
      <c r="H69" s="5">
        <f t="shared" si="7"/>
        <v>4171.5</v>
      </c>
      <c r="I69" s="5">
        <v>49384.307000000001</v>
      </c>
      <c r="J69" s="5">
        <v>41715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6"/>
        <v>31810.5</v>
      </c>
      <c r="G70" s="5">
        <v>0</v>
      </c>
      <c r="H70" s="5">
        <f t="shared" si="7"/>
        <v>3534.5</v>
      </c>
      <c r="I70" s="5">
        <v>41440.986999999994</v>
      </c>
      <c r="J70" s="5">
        <v>35345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6"/>
        <v>37660.5</v>
      </c>
      <c r="G71" s="5">
        <v>0</v>
      </c>
      <c r="H71" s="5">
        <f t="shared" si="7"/>
        <v>4184.5</v>
      </c>
      <c r="I71" s="5">
        <v>49066.383000000002</v>
      </c>
      <c r="J71" s="5">
        <v>41845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6"/>
        <v>53155.8</v>
      </c>
      <c r="G72" s="5">
        <v>0</v>
      </c>
      <c r="H72" s="5">
        <f t="shared" si="7"/>
        <v>5906.2000000000007</v>
      </c>
      <c r="I72" s="5">
        <v>69472.135999999999</v>
      </c>
      <c r="J72" s="5">
        <v>59062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6"/>
        <v>44585.1</v>
      </c>
      <c r="G73" s="5">
        <v>0</v>
      </c>
      <c r="H73" s="5">
        <f t="shared" si="7"/>
        <v>4953.9000000000005</v>
      </c>
      <c r="I73" s="5">
        <v>58087.915999999997</v>
      </c>
      <c r="J73" s="5">
        <v>49539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6"/>
        <v>31198.5</v>
      </c>
      <c r="G74" s="5">
        <v>0</v>
      </c>
      <c r="H74" s="5">
        <f t="shared" si="7"/>
        <v>3466.5</v>
      </c>
      <c r="I74" s="5">
        <v>40647.929999999993</v>
      </c>
      <c r="J74" s="5">
        <v>34665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6"/>
        <v>19153.8</v>
      </c>
      <c r="G75" s="5">
        <v>0</v>
      </c>
      <c r="H75" s="5">
        <f t="shared" si="7"/>
        <v>2128.2000000000003</v>
      </c>
      <c r="I75" s="5">
        <v>24954.650000000005</v>
      </c>
      <c r="J75" s="5">
        <v>21282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6"/>
        <v>42714</v>
      </c>
      <c r="G76" s="5">
        <v>0</v>
      </c>
      <c r="H76" s="5">
        <f t="shared" si="7"/>
        <v>4746</v>
      </c>
      <c r="I76" s="5">
        <v>55650.214</v>
      </c>
      <c r="J76" s="5">
        <v>47460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6"/>
        <v>13164.300000000001</v>
      </c>
      <c r="G77" s="5">
        <v>0</v>
      </c>
      <c r="H77" s="5">
        <f t="shared" si="7"/>
        <v>1462.7</v>
      </c>
      <c r="I77" s="5">
        <v>17153.393</v>
      </c>
      <c r="J77" s="5">
        <v>14627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6"/>
        <v>342842.4</v>
      </c>
      <c r="G78" s="5">
        <v>0</v>
      </c>
      <c r="H78" s="5">
        <f t="shared" si="7"/>
        <v>38093.599999999999</v>
      </c>
      <c r="I78" s="5">
        <v>446688.59600000002</v>
      </c>
      <c r="J78" s="5">
        <v>380936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95982.400000000009</v>
      </c>
      <c r="G79" s="5">
        <v>0</v>
      </c>
      <c r="H79" s="5">
        <f>J79*0.2</f>
        <v>23995.600000000002</v>
      </c>
      <c r="I79" s="5">
        <v>147800.476</v>
      </c>
      <c r="J79" s="5">
        <v>119978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15689708.282000003</v>
      </c>
      <c r="G80" s="6">
        <f>SUM(G2:G79)</f>
        <v>131494.76200000002</v>
      </c>
      <c r="H80" s="6">
        <f>SUM(H2:H79)</f>
        <v>3452655.6560000014</v>
      </c>
      <c r="I80" s="7">
        <f>SUM(I2:I79)</f>
        <v>22802206.356000006</v>
      </c>
      <c r="J80" s="7">
        <f>SUM(J2:J79)</f>
        <v>19273858.699999996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630404.80000000005</v>
      </c>
      <c r="G2" s="5">
        <v>0</v>
      </c>
      <c r="H2" s="5">
        <f>J2*0.2</f>
        <v>157601.20000000001</v>
      </c>
      <c r="I2" s="5">
        <v>934396.52100000018</v>
      </c>
      <c r="J2" s="5">
        <v>788006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21" si="0">J3*0.8</f>
        <v>104103.20000000001</v>
      </c>
      <c r="G3" s="5">
        <v>0</v>
      </c>
      <c r="H3" s="5">
        <f t="shared" ref="H3:H21" si="1">J3*0.2</f>
        <v>26025.800000000003</v>
      </c>
      <c r="I3" s="5">
        <v>156292.79699999993</v>
      </c>
      <c r="J3" s="5">
        <v>130129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273306.40000000002</v>
      </c>
      <c r="G4" s="5">
        <v>0</v>
      </c>
      <c r="H4" s="5">
        <f t="shared" si="1"/>
        <v>68326.600000000006</v>
      </c>
      <c r="I4" s="5">
        <v>408446.3290000002</v>
      </c>
      <c r="J4" s="5">
        <v>341633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240365.31999999998</v>
      </c>
      <c r="G5" s="5">
        <v>0</v>
      </c>
      <c r="H5" s="5">
        <f t="shared" si="1"/>
        <v>60091.329999999994</v>
      </c>
      <c r="I5" s="5">
        <v>358991.93099999992</v>
      </c>
      <c r="J5" s="5">
        <v>300456.64999999997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186684.80000000002</v>
      </c>
      <c r="G6" s="5">
        <v>0</v>
      </c>
      <c r="H6" s="5">
        <f t="shared" si="1"/>
        <v>46671.200000000004</v>
      </c>
      <c r="I6" s="5">
        <v>278477.74199999991</v>
      </c>
      <c r="J6" s="5">
        <v>233356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514060</v>
      </c>
      <c r="G7" s="5">
        <v>0</v>
      </c>
      <c r="H7" s="5">
        <f t="shared" si="1"/>
        <v>128515</v>
      </c>
      <c r="I7" s="5">
        <v>761330.6040000004</v>
      </c>
      <c r="J7" s="5">
        <v>642575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142887.20000000001</v>
      </c>
      <c r="G8" s="5">
        <v>0</v>
      </c>
      <c r="H8" s="5">
        <f t="shared" si="1"/>
        <v>35721.800000000003</v>
      </c>
      <c r="I8" s="5">
        <v>214163.10400000008</v>
      </c>
      <c r="J8" s="5">
        <v>178609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125996</v>
      </c>
      <c r="G9" s="5">
        <v>0</v>
      </c>
      <c r="H9" s="5">
        <f t="shared" si="1"/>
        <v>31499</v>
      </c>
      <c r="I9" s="5">
        <v>186940.27200000003</v>
      </c>
      <c r="J9" s="5">
        <v>157495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231320.80000000002</v>
      </c>
      <c r="G10" s="5">
        <v>0</v>
      </c>
      <c r="H10" s="5">
        <f t="shared" si="1"/>
        <v>57830.200000000004</v>
      </c>
      <c r="I10" s="5">
        <v>344542.09600000019</v>
      </c>
      <c r="J10" s="5">
        <v>289151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181639.2</v>
      </c>
      <c r="G11" s="5">
        <v>0</v>
      </c>
      <c r="H11" s="5">
        <f t="shared" si="1"/>
        <v>45409.8</v>
      </c>
      <c r="I11" s="5">
        <v>271784.17200000008</v>
      </c>
      <c r="J11" s="5">
        <v>227049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434307.2</v>
      </c>
      <c r="G12" s="5">
        <v>0</v>
      </c>
      <c r="H12" s="5">
        <f t="shared" si="1"/>
        <v>108576.8</v>
      </c>
      <c r="I12" s="5">
        <v>638657.90600000019</v>
      </c>
      <c r="J12" s="5">
        <v>542884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344176.80000000005</v>
      </c>
      <c r="G13" s="5">
        <v>0</v>
      </c>
      <c r="H13" s="5">
        <f t="shared" si="1"/>
        <v>86044.200000000012</v>
      </c>
      <c r="I13" s="5">
        <v>506930.21499999997</v>
      </c>
      <c r="J13" s="5">
        <v>430221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724026.72000000009</v>
      </c>
      <c r="G14" s="5">
        <v>0</v>
      </c>
      <c r="H14" s="5">
        <f t="shared" si="1"/>
        <v>181006.68000000002</v>
      </c>
      <c r="I14" s="5">
        <v>1063859.1559999997</v>
      </c>
      <c r="J14" s="5">
        <v>905033.4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111768.8</v>
      </c>
      <c r="G15" s="5">
        <v>0</v>
      </c>
      <c r="H15" s="5">
        <f t="shared" si="1"/>
        <v>27942.2</v>
      </c>
      <c r="I15" s="5">
        <v>164742.17000000001</v>
      </c>
      <c r="J15" s="5">
        <v>139711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153963.20000000001</v>
      </c>
      <c r="G16" s="5">
        <v>0</v>
      </c>
      <c r="H16" s="5">
        <f t="shared" si="1"/>
        <v>38490.800000000003</v>
      </c>
      <c r="I16" s="5">
        <v>229327.63899999994</v>
      </c>
      <c r="J16" s="5">
        <v>192454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497713.60000000003</v>
      </c>
      <c r="G17" s="5">
        <v>0</v>
      </c>
      <c r="H17" s="5">
        <f t="shared" si="1"/>
        <v>124428.40000000001</v>
      </c>
      <c r="I17" s="5">
        <v>734021.96800000058</v>
      </c>
      <c r="J17" s="5">
        <v>622142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208644.80000000002</v>
      </c>
      <c r="G18" s="5">
        <v>0</v>
      </c>
      <c r="H18" s="5">
        <f t="shared" si="1"/>
        <v>52161.200000000004</v>
      </c>
      <c r="I18" s="5">
        <v>309945.53899999999</v>
      </c>
      <c r="J18" s="5">
        <v>260806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309067.16000000003</v>
      </c>
      <c r="G19" s="5">
        <v>0</v>
      </c>
      <c r="H19" s="5">
        <f t="shared" si="1"/>
        <v>77266.790000000008</v>
      </c>
      <c r="I19" s="5">
        <v>458644.51199999993</v>
      </c>
      <c r="J19" s="5">
        <v>386333.95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137816</v>
      </c>
      <c r="G20" s="5">
        <v>0</v>
      </c>
      <c r="H20" s="5">
        <f t="shared" si="1"/>
        <v>34454</v>
      </c>
      <c r="I20" s="5">
        <v>205755.7300000001</v>
      </c>
      <c r="J20" s="5">
        <v>172270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144719.20000000001</v>
      </c>
      <c r="G21" s="5">
        <v>0</v>
      </c>
      <c r="H21" s="5">
        <f t="shared" si="1"/>
        <v>36179.800000000003</v>
      </c>
      <c r="I21" s="5">
        <v>212743.61800000002</v>
      </c>
      <c r="J21" s="5">
        <v>180899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87228</v>
      </c>
      <c r="G22" s="5">
        <f>J22*0.2</f>
        <v>21807</v>
      </c>
      <c r="H22" s="5">
        <v>0</v>
      </c>
      <c r="I22" s="5">
        <v>127862.55599999997</v>
      </c>
      <c r="J22" s="5">
        <v>109035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ref="F23:F39" si="2">J23*0.8</f>
        <v>360439.10400000005</v>
      </c>
      <c r="G23" s="5">
        <v>0</v>
      </c>
      <c r="H23" s="5">
        <f t="shared" ref="H23:H39" si="3">J23*0.2</f>
        <v>90109.776000000013</v>
      </c>
      <c r="I23" s="5">
        <v>528570.87699999986</v>
      </c>
      <c r="J23" s="5">
        <v>450548.88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2"/>
        <v>230494.92800000004</v>
      </c>
      <c r="G24" s="5">
        <v>0</v>
      </c>
      <c r="H24" s="5">
        <f t="shared" si="3"/>
        <v>57623.732000000011</v>
      </c>
      <c r="I24" s="5">
        <v>341741.283</v>
      </c>
      <c r="J24" s="5">
        <v>288118.66000000003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2"/>
        <v>206763.2</v>
      </c>
      <c r="G25" s="5">
        <v>0</v>
      </c>
      <c r="H25" s="5">
        <f t="shared" si="3"/>
        <v>51690.8</v>
      </c>
      <c r="I25" s="5">
        <v>305042.59699999989</v>
      </c>
      <c r="J25" s="5">
        <v>258454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2"/>
        <v>687944</v>
      </c>
      <c r="G26" s="5">
        <v>0</v>
      </c>
      <c r="H26" s="5">
        <f t="shared" si="3"/>
        <v>171986</v>
      </c>
      <c r="I26" s="5">
        <v>1015187.5429999991</v>
      </c>
      <c r="J26" s="5">
        <v>859930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2"/>
        <v>227986.47999999998</v>
      </c>
      <c r="G27" s="5">
        <v>0</v>
      </c>
      <c r="H27" s="5">
        <f t="shared" si="3"/>
        <v>56996.619999999995</v>
      </c>
      <c r="I27" s="5">
        <v>339362.34800000006</v>
      </c>
      <c r="J27" s="5">
        <v>284983.09999999998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2"/>
        <v>468484</v>
      </c>
      <c r="G28" s="5">
        <v>0</v>
      </c>
      <c r="H28" s="5">
        <f t="shared" si="3"/>
        <v>117121</v>
      </c>
      <c r="I28" s="5">
        <v>696771.74699999974</v>
      </c>
      <c r="J28" s="5">
        <v>585605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2"/>
        <v>299217.21600000007</v>
      </c>
      <c r="G29" s="5">
        <v>0</v>
      </c>
      <c r="H29" s="5">
        <f t="shared" si="3"/>
        <v>74804.304000000018</v>
      </c>
      <c r="I29" s="5">
        <v>445151.42899999971</v>
      </c>
      <c r="J29" s="5">
        <v>374021.52000000008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2"/>
        <v>1106248</v>
      </c>
      <c r="G30" s="5">
        <v>0</v>
      </c>
      <c r="H30" s="5">
        <f t="shared" si="3"/>
        <v>276562</v>
      </c>
      <c r="I30" s="5">
        <v>1621563.561999999</v>
      </c>
      <c r="J30" s="5">
        <v>1382810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2"/>
        <v>352908</v>
      </c>
      <c r="G31" s="5">
        <v>0</v>
      </c>
      <c r="H31" s="5">
        <f t="shared" si="3"/>
        <v>88227</v>
      </c>
      <c r="I31" s="5">
        <v>519507.46399999992</v>
      </c>
      <c r="J31" s="5">
        <v>441135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2"/>
        <v>92404</v>
      </c>
      <c r="G32" s="5">
        <v>0</v>
      </c>
      <c r="H32" s="5">
        <f t="shared" si="3"/>
        <v>23101</v>
      </c>
      <c r="I32" s="5">
        <v>137949.489</v>
      </c>
      <c r="J32" s="5">
        <v>115505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2"/>
        <v>97796</v>
      </c>
      <c r="G33" s="5">
        <v>0</v>
      </c>
      <c r="H33" s="5">
        <f t="shared" si="3"/>
        <v>24449</v>
      </c>
      <c r="I33" s="5">
        <v>147135.32100000005</v>
      </c>
      <c r="J33" s="5">
        <v>122245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2"/>
        <v>126800</v>
      </c>
      <c r="G34" s="5">
        <v>0</v>
      </c>
      <c r="H34" s="5">
        <f t="shared" si="3"/>
        <v>31700</v>
      </c>
      <c r="I34" s="5">
        <v>189706.43999999992</v>
      </c>
      <c r="J34" s="5">
        <v>158500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2"/>
        <v>70488.800000000003</v>
      </c>
      <c r="G35" s="5">
        <v>0</v>
      </c>
      <c r="H35" s="5">
        <f t="shared" si="3"/>
        <v>17622.2</v>
      </c>
      <c r="I35" s="5">
        <v>105136.07799999998</v>
      </c>
      <c r="J35" s="5">
        <v>88111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2"/>
        <v>1557769.6</v>
      </c>
      <c r="G36" s="5">
        <v>0</v>
      </c>
      <c r="H36" s="5">
        <f t="shared" si="3"/>
        <v>389442.4</v>
      </c>
      <c r="I36" s="5">
        <v>2284302.0299999961</v>
      </c>
      <c r="J36" s="5">
        <v>1947212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2"/>
        <v>120610.40000000001</v>
      </c>
      <c r="G37" s="5">
        <v>0</v>
      </c>
      <c r="H37" s="5">
        <f t="shared" si="3"/>
        <v>30152.600000000002</v>
      </c>
      <c r="I37" s="5">
        <v>177293.61599999995</v>
      </c>
      <c r="J37" s="5">
        <v>150763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2"/>
        <v>199928.80000000002</v>
      </c>
      <c r="G38" s="5">
        <v>0</v>
      </c>
      <c r="H38" s="5">
        <f t="shared" si="3"/>
        <v>49982.200000000004</v>
      </c>
      <c r="I38" s="5">
        <v>296365.59700000007</v>
      </c>
      <c r="J38" s="5">
        <v>249911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2"/>
        <v>971602.4</v>
      </c>
      <c r="G39" s="5">
        <v>0</v>
      </c>
      <c r="H39" s="5">
        <f t="shared" si="3"/>
        <v>242900.6</v>
      </c>
      <c r="I39" s="5">
        <v>1424557.1920000017</v>
      </c>
      <c r="J39" s="5">
        <v>1214503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506008.63200000004</v>
      </c>
      <c r="G40" s="5">
        <f>J40*0.2</f>
        <v>126502.15800000001</v>
      </c>
      <c r="H40" s="5">
        <v>0</v>
      </c>
      <c r="I40" s="5">
        <v>741773.4110000002</v>
      </c>
      <c r="J40" s="5">
        <v>632510.79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55427.4</v>
      </c>
      <c r="G41" s="5">
        <v>0</v>
      </c>
      <c r="H41" s="5">
        <f>J41*0.1</f>
        <v>6158.6</v>
      </c>
      <c r="I41" s="5">
        <v>72215.997999999992</v>
      </c>
      <c r="J41" s="5">
        <v>61586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4">J42*0.9</f>
        <v>59103</v>
      </c>
      <c r="G42" s="5">
        <v>0</v>
      </c>
      <c r="H42" s="5">
        <f t="shared" ref="H42:H44" si="5">J42*0.1</f>
        <v>6567</v>
      </c>
      <c r="I42" s="5">
        <v>77002.920999999988</v>
      </c>
      <c r="J42" s="5">
        <v>65670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4"/>
        <v>27413.100000000002</v>
      </c>
      <c r="G43" s="5">
        <v>0</v>
      </c>
      <c r="H43" s="5">
        <f t="shared" si="5"/>
        <v>3045.9</v>
      </c>
      <c r="I43" s="5">
        <v>35712.063999999991</v>
      </c>
      <c r="J43" s="5">
        <v>30459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4"/>
        <v>406019.7</v>
      </c>
      <c r="G44" s="5">
        <v>0</v>
      </c>
      <c r="H44" s="5">
        <f t="shared" si="5"/>
        <v>45113.3</v>
      </c>
      <c r="I44" s="5">
        <v>528982.06499999983</v>
      </c>
      <c r="J44" s="5">
        <v>451133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1120559.2</v>
      </c>
      <c r="G45" s="5">
        <v>0</v>
      </c>
      <c r="H45" s="5">
        <f>J45*0.2</f>
        <v>280139.8</v>
      </c>
      <c r="I45" s="5">
        <v>1691523.9320000007</v>
      </c>
      <c r="J45" s="5">
        <v>1400699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6">J46*0.9</f>
        <v>40185.9</v>
      </c>
      <c r="G46" s="5">
        <v>0</v>
      </c>
      <c r="H46" s="5">
        <f t="shared" ref="H46:H78" si="7">J46*0.1</f>
        <v>4465.1000000000004</v>
      </c>
      <c r="I46" s="5">
        <v>52357.314999999995</v>
      </c>
      <c r="J46" s="5">
        <v>44651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6"/>
        <v>26381.7</v>
      </c>
      <c r="G47" s="5">
        <v>0</v>
      </c>
      <c r="H47" s="5">
        <f t="shared" si="7"/>
        <v>2931.3</v>
      </c>
      <c r="I47" s="5">
        <v>34371.087999999996</v>
      </c>
      <c r="J47" s="5">
        <v>29313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6"/>
        <v>13000.5</v>
      </c>
      <c r="G48" s="5">
        <v>0</v>
      </c>
      <c r="H48" s="5">
        <f t="shared" si="7"/>
        <v>1444.5</v>
      </c>
      <c r="I48" s="5">
        <v>16938.416000000001</v>
      </c>
      <c r="J48" s="5">
        <v>14445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6"/>
        <v>85086</v>
      </c>
      <c r="G49" s="5">
        <v>0</v>
      </c>
      <c r="H49" s="5">
        <f t="shared" si="7"/>
        <v>9454</v>
      </c>
      <c r="I49" s="5">
        <v>110922.34900000002</v>
      </c>
      <c r="J49" s="5">
        <v>94540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6"/>
        <v>162371.70000000001</v>
      </c>
      <c r="G50" s="5">
        <v>0</v>
      </c>
      <c r="H50" s="5">
        <f t="shared" si="7"/>
        <v>18041.3</v>
      </c>
      <c r="I50" s="5">
        <v>211547.90799999991</v>
      </c>
      <c r="J50" s="5">
        <v>180413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6"/>
        <v>43515</v>
      </c>
      <c r="G51" s="5">
        <v>0</v>
      </c>
      <c r="H51" s="5">
        <f t="shared" si="7"/>
        <v>4835</v>
      </c>
      <c r="I51" s="5">
        <v>56695.301000000014</v>
      </c>
      <c r="J51" s="5">
        <v>48350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6"/>
        <v>61438.5</v>
      </c>
      <c r="G52" s="5">
        <v>0</v>
      </c>
      <c r="H52" s="5">
        <f t="shared" si="7"/>
        <v>6826.5</v>
      </c>
      <c r="I52" s="5">
        <v>80047.37</v>
      </c>
      <c r="J52" s="5">
        <v>68265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6"/>
        <v>15699.6</v>
      </c>
      <c r="G53" s="5">
        <v>0</v>
      </c>
      <c r="H53" s="5">
        <f t="shared" si="7"/>
        <v>1744.4</v>
      </c>
      <c r="I53" s="5">
        <v>20456.286</v>
      </c>
      <c r="J53" s="5">
        <v>17444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6"/>
        <v>111352.75200000001</v>
      </c>
      <c r="G54" s="5">
        <v>0</v>
      </c>
      <c r="H54" s="5">
        <f t="shared" si="7"/>
        <v>12372.528</v>
      </c>
      <c r="I54" s="5">
        <v>145079.75199999998</v>
      </c>
      <c r="J54" s="5">
        <v>123725.28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6"/>
        <v>65265.3</v>
      </c>
      <c r="G55" s="5">
        <v>0</v>
      </c>
      <c r="H55" s="5">
        <f t="shared" si="7"/>
        <v>7251.7000000000007</v>
      </c>
      <c r="I55" s="5">
        <v>85029.055000000008</v>
      </c>
      <c r="J55" s="5">
        <v>72517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6"/>
        <v>66958.2</v>
      </c>
      <c r="G56" s="5">
        <v>0</v>
      </c>
      <c r="H56" s="5">
        <f t="shared" si="7"/>
        <v>7439.8</v>
      </c>
      <c r="I56" s="5">
        <v>87237.81200000002</v>
      </c>
      <c r="J56" s="5">
        <v>74398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6"/>
        <v>17823.600000000002</v>
      </c>
      <c r="G57" s="5">
        <v>0</v>
      </c>
      <c r="H57" s="5">
        <f t="shared" si="7"/>
        <v>1980.4</v>
      </c>
      <c r="I57" s="5">
        <v>23221.296000000002</v>
      </c>
      <c r="J57" s="5">
        <v>19804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6"/>
        <v>169075.83600000001</v>
      </c>
      <c r="G58" s="5">
        <v>0</v>
      </c>
      <c r="H58" s="5">
        <f t="shared" si="7"/>
        <v>18786.204000000002</v>
      </c>
      <c r="I58" s="5">
        <v>220594.91000000009</v>
      </c>
      <c r="J58" s="5">
        <v>187862.04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6"/>
        <v>94703.400000000009</v>
      </c>
      <c r="G59" s="5">
        <v>0</v>
      </c>
      <c r="H59" s="5">
        <f t="shared" si="7"/>
        <v>10522.6</v>
      </c>
      <c r="I59" s="5">
        <v>123385.40600000005</v>
      </c>
      <c r="J59" s="5">
        <v>105226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6"/>
        <v>27240.3</v>
      </c>
      <c r="G60" s="5">
        <v>0</v>
      </c>
      <c r="H60" s="5">
        <f t="shared" si="7"/>
        <v>3026.7000000000003</v>
      </c>
      <c r="I60" s="5">
        <v>35487.856999999996</v>
      </c>
      <c r="J60" s="5">
        <v>30267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6"/>
        <v>12982.5</v>
      </c>
      <c r="G61" s="5">
        <v>0</v>
      </c>
      <c r="H61" s="5">
        <f t="shared" si="7"/>
        <v>1442.5</v>
      </c>
      <c r="I61" s="5">
        <v>16911.273000000001</v>
      </c>
      <c r="J61" s="5">
        <v>14425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6"/>
        <v>27603</v>
      </c>
      <c r="G62" s="5">
        <v>0</v>
      </c>
      <c r="H62" s="5">
        <f t="shared" si="7"/>
        <v>3067</v>
      </c>
      <c r="I62" s="5">
        <v>35964.475999999995</v>
      </c>
      <c r="J62" s="5">
        <v>30670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6"/>
        <v>13068</v>
      </c>
      <c r="G63" s="5">
        <v>0</v>
      </c>
      <c r="H63" s="5">
        <f t="shared" si="7"/>
        <v>1452</v>
      </c>
      <c r="I63" s="5">
        <v>17026.057000000001</v>
      </c>
      <c r="J63" s="5">
        <v>14520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6"/>
        <v>55581.3</v>
      </c>
      <c r="G64" s="5">
        <v>0</v>
      </c>
      <c r="H64" s="5">
        <f t="shared" si="7"/>
        <v>6175.7000000000007</v>
      </c>
      <c r="I64" s="5">
        <v>72414.834999999992</v>
      </c>
      <c r="J64" s="5">
        <v>61757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6"/>
        <v>57906</v>
      </c>
      <c r="G65" s="5">
        <v>0</v>
      </c>
      <c r="H65" s="5">
        <f t="shared" si="7"/>
        <v>6434</v>
      </c>
      <c r="I65" s="5">
        <v>75443.562000000005</v>
      </c>
      <c r="J65" s="5">
        <v>64340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6"/>
        <v>62187.3</v>
      </c>
      <c r="G66" s="5">
        <v>0</v>
      </c>
      <c r="H66" s="5">
        <f t="shared" si="7"/>
        <v>6909.7000000000007</v>
      </c>
      <c r="I66" s="5">
        <v>81022.385999999955</v>
      </c>
      <c r="J66" s="5">
        <v>69097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6"/>
        <v>121068</v>
      </c>
      <c r="G67" s="5">
        <v>0</v>
      </c>
      <c r="H67" s="5">
        <f t="shared" si="7"/>
        <v>13452</v>
      </c>
      <c r="I67" s="5">
        <v>158145.98000000001</v>
      </c>
      <c r="J67" s="5">
        <v>134520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6"/>
        <v>71731.8</v>
      </c>
      <c r="G68" s="5">
        <v>0</v>
      </c>
      <c r="H68" s="5">
        <f t="shared" si="7"/>
        <v>7970.2000000000007</v>
      </c>
      <c r="I68" s="5">
        <v>93453.1</v>
      </c>
      <c r="J68" s="5">
        <v>79702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6"/>
        <v>36434.700000000004</v>
      </c>
      <c r="G69" s="5">
        <v>0</v>
      </c>
      <c r="H69" s="5">
        <f t="shared" si="7"/>
        <v>4048.3</v>
      </c>
      <c r="I69" s="5">
        <v>47466.473000000005</v>
      </c>
      <c r="J69" s="5">
        <v>40483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6"/>
        <v>34695</v>
      </c>
      <c r="G70" s="5">
        <v>0</v>
      </c>
      <c r="H70" s="5">
        <f t="shared" si="7"/>
        <v>3855</v>
      </c>
      <c r="I70" s="5">
        <v>45203.589000000007</v>
      </c>
      <c r="J70" s="5">
        <v>38550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6"/>
        <v>38871.9</v>
      </c>
      <c r="G71" s="5">
        <v>0</v>
      </c>
      <c r="H71" s="5">
        <f t="shared" si="7"/>
        <v>4319.1000000000004</v>
      </c>
      <c r="I71" s="5">
        <v>50642.106999999996</v>
      </c>
      <c r="J71" s="5">
        <v>43191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6"/>
        <v>57159</v>
      </c>
      <c r="G72" s="5">
        <v>0</v>
      </c>
      <c r="H72" s="5">
        <f t="shared" si="7"/>
        <v>6351</v>
      </c>
      <c r="I72" s="5">
        <v>74464.45199999999</v>
      </c>
      <c r="J72" s="5">
        <v>63510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6"/>
        <v>48815.1</v>
      </c>
      <c r="G73" s="5">
        <v>0</v>
      </c>
      <c r="H73" s="5">
        <f t="shared" si="7"/>
        <v>5423.9000000000005</v>
      </c>
      <c r="I73" s="5">
        <v>63597.37</v>
      </c>
      <c r="J73" s="5">
        <v>54239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6"/>
        <v>35152.200000000004</v>
      </c>
      <c r="G74" s="5">
        <v>0</v>
      </c>
      <c r="H74" s="5">
        <f t="shared" si="7"/>
        <v>3905.8</v>
      </c>
      <c r="I74" s="5">
        <v>45800.968000000008</v>
      </c>
      <c r="J74" s="5">
        <v>39058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6"/>
        <v>21196.799999999999</v>
      </c>
      <c r="G75" s="5">
        <v>0</v>
      </c>
      <c r="H75" s="5">
        <f t="shared" si="7"/>
        <v>2355.2000000000003</v>
      </c>
      <c r="I75" s="5">
        <v>27617.364000000005</v>
      </c>
      <c r="J75" s="5">
        <v>23552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6"/>
        <v>47195.1</v>
      </c>
      <c r="G76" s="5">
        <v>0</v>
      </c>
      <c r="H76" s="5">
        <f t="shared" si="7"/>
        <v>5243.9000000000005</v>
      </c>
      <c r="I76" s="5">
        <v>61483.031999999985</v>
      </c>
      <c r="J76" s="5">
        <v>52439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6"/>
        <v>14277.6</v>
      </c>
      <c r="G77" s="5">
        <v>0</v>
      </c>
      <c r="H77" s="5">
        <f t="shared" si="7"/>
        <v>1586.4</v>
      </c>
      <c r="I77" s="5">
        <v>18599.737000000001</v>
      </c>
      <c r="J77" s="5">
        <v>15864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6"/>
        <v>374716.8</v>
      </c>
      <c r="G78" s="5">
        <v>0</v>
      </c>
      <c r="H78" s="5">
        <f t="shared" si="7"/>
        <v>41635.200000000004</v>
      </c>
      <c r="I78" s="5">
        <v>488679.55</v>
      </c>
      <c r="J78" s="5">
        <v>416352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92312.8</v>
      </c>
      <c r="G79" s="5">
        <v>0</v>
      </c>
      <c r="H79" s="5">
        <f>J79*0.2</f>
        <v>23078.2</v>
      </c>
      <c r="I79" s="5">
        <v>139393.14999999994</v>
      </c>
      <c r="J79" s="5">
        <v>115391</v>
      </c>
    </row>
    <row r="80" spans="1:10" ht="15" thickBot="1" x14ac:dyDescent="0.35">
      <c r="A80" s="8" t="s">
        <v>171</v>
      </c>
      <c r="B80" s="9"/>
      <c r="C80" s="9"/>
      <c r="D80" s="9"/>
      <c r="E80" s="10"/>
      <c r="F80" s="6">
        <f>SUM(F2:F79)</f>
        <v>17359668.348000005</v>
      </c>
      <c r="G80" s="6">
        <f>SUM(G2:G79)</f>
        <v>148309.158</v>
      </c>
      <c r="H80" s="6">
        <f>SUM(H2:H79)</f>
        <v>3819565.7640000004</v>
      </c>
      <c r="I80" s="7">
        <f>SUM(I2:I79)</f>
        <v>25207113.162999995</v>
      </c>
      <c r="J80" s="7">
        <f>SUM(J2:J79)</f>
        <v>21327543.27</v>
      </c>
    </row>
  </sheetData>
  <autoFilter ref="A1:J80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2026-06-17T08:44:25Z</dcterms:modified>
</cp:coreProperties>
</file>