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AĞUSTOS!$A$1:$J$1</definedName>
    <definedName name="_xlnm._FilterDatabase" localSheetId="11" hidden="1">ARALIK!$A$1:$J$1</definedName>
    <definedName name="_xlnm._FilterDatabase" localSheetId="9" hidden="1">EKİM!$A$1:$J$1</definedName>
    <definedName name="_xlnm._FilterDatabase" localSheetId="8" hidden="1">EYLÜL!$A$1:$J$1</definedName>
    <definedName name="_xlnm._FilterDatabase" localSheetId="5" hidden="1">HAZİRAN!$A$1:$J$1</definedName>
    <definedName name="_xlnm._FilterDatabase" localSheetId="10" hidden="1">KASIM!$A$1:$J$1</definedName>
    <definedName name="_xlnm._FilterDatabase" localSheetId="2" hidden="1">MART!$A$1:$J$1</definedName>
    <definedName name="_xlnm._FilterDatabase" localSheetId="4" hidden="1">MAYIS!$A$1:$J$1</definedName>
    <definedName name="_xlnm._FilterDatabase" localSheetId="3" hidden="1">NİSAN!$A$1:$J$1</definedName>
    <definedName name="_xlnm._FilterDatabase" localSheetId="0" hidden="1">OCAK!$A$1:$J$1</definedName>
    <definedName name="_xlnm._FilterDatabase" localSheetId="1" hidden="1">ŞUBAT!$A$1:$J$1</definedName>
    <definedName name="_xlnm._FilterDatabase" localSheetId="6" hidden="1">TEMMUZ!$A$1:$J$1</definedName>
  </definedNames>
  <calcPr calcId="145621"/>
</workbook>
</file>

<file path=xl/calcChain.xml><?xml version="1.0" encoding="utf-8"?>
<calcChain xmlns="http://schemas.openxmlformats.org/spreadsheetml/2006/main">
  <c r="J80" i="12" l="1"/>
  <c r="I80" i="12"/>
  <c r="H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G80" i="12" s="1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F2" i="12"/>
  <c r="F80" i="12" s="1"/>
  <c r="J80" i="1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G80" i="11" s="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H80" i="11" s="1"/>
  <c r="F2" i="11"/>
  <c r="F80" i="11" s="1"/>
  <c r="J80" i="10"/>
  <c r="I80" i="10"/>
  <c r="H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G80" i="10" s="1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F2" i="10"/>
  <c r="F80" i="10" s="1"/>
  <c r="J80" i="9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G80" i="9" s="1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H80" i="9" s="1"/>
  <c r="F2" i="9"/>
  <c r="F80" i="9" s="1"/>
  <c r="J80" i="8"/>
  <c r="I80" i="8"/>
  <c r="F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G80" i="8" s="1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F3" i="8"/>
  <c r="H2" i="8"/>
  <c r="H80" i="8" s="1"/>
  <c r="F2" i="8"/>
  <c r="J80" i="7"/>
  <c r="I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G80" i="7" s="1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H80" i="7" s="1"/>
  <c r="F2" i="7"/>
  <c r="F80" i="7" s="1"/>
  <c r="J80" i="6"/>
  <c r="I80" i="6"/>
  <c r="H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G80" i="6" s="1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F2" i="6"/>
  <c r="F80" i="6" s="1"/>
  <c r="J80" i="5"/>
  <c r="I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G80" i="5" s="1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H80" i="5" s="1"/>
  <c r="F2" i="5"/>
  <c r="F80" i="5" s="1"/>
  <c r="J80" i="4"/>
  <c r="I80" i="4"/>
  <c r="H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G80" i="4" s="1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F80" i="4" s="1"/>
  <c r="J80" i="3"/>
  <c r="I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G80" i="3" s="1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H80" i="3" s="1"/>
  <c r="F4" i="3"/>
  <c r="H3" i="3"/>
  <c r="F3" i="3"/>
  <c r="H2" i="3"/>
  <c r="F2" i="3"/>
  <c r="F80" i="3" s="1"/>
  <c r="J80" i="2"/>
  <c r="I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G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G80" i="2" s="1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H80" i="2" s="1"/>
  <c r="F2" i="2"/>
  <c r="F80" i="2" s="1"/>
  <c r="J80" i="1"/>
  <c r="I80" i="1"/>
  <c r="G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H80" i="1" s="1"/>
  <c r="F4" i="1"/>
  <c r="H3" i="1"/>
  <c r="F3" i="1"/>
  <c r="H2" i="1"/>
  <c r="F2" i="1"/>
  <c r="F80" i="1" s="1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<sst xmlns="http://schemas.openxmlformats.org/spreadsheetml/2006/main" count="3876" uniqueCount="183">
  <si>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</si>
  <si>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</si>
  <si>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</si>
  <si>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</si>
  <si>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</si>
  <si>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</si>
  <si>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</si>
  <si>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</si>
  <si>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</si>
  <si>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</si>
  <si>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</si>
  <si>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</si>
  <si>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</si>
  <si>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2022/01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</si>
  <si>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</si>
  <si>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</si>
  <si>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</si>
  <si>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</si>
  <si>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</si>
  <si>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</si>
  <si>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</si>
  <si>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</si>
  <si>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</si>
  <si>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</si>
  <si>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</si>
  <si>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</si>
  <si>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</si>
  <si>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</si>
  <si>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</si>
  <si>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</si>
  <si>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</si>
  <si>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</si>
  <si>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</si>
  <si>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</si>
  <si>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</si>
  <si>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</si>
  <si>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</si>
  <si>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</si>
  <si>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</si>
  <si>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</si>
  <si>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</si>
  <si>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</si>
  <si>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</si>
  <si>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</si>
  <si>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</si>
  <si>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</si>
  <si>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</si>
  <si>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</si>
  <si>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</si>
  <si>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</si>
  <si>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</si>
  <si>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</si>
  <si>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</si>
  <si>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</si>
  <si>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</si>
  <si>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</si>
  <si>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</si>
  <si>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</si>
  <si>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</si>
  <si>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</si>
  <si>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</si>
  <si>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</si>
  <si>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</si>
  <si>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</si>
  <si>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</si>
  <si>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</si>
  <si>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</si>
  <si>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</si>
  <si>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</si>
  <si>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</si>
  <si>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</si>
  <si>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</si>
  <si>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</si>
  <si>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</si>
  <si>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</si>
  <si>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</si>
  <si>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</si>
  <si>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</si>
  <si>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</si>
  <si>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</si>
  <si>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</si>
  <si>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</si>
  <si>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</si>
  <si>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</si>
  <si>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</si>
  <si>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</si>
  <si>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</si>
  <si>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</si>
  <si>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</si>
  <si>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</si>
  <si>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</si>
  <si>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</si>
  <si>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</si>
  <si>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</si>
  <si>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</si>
  <si>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</si>
  <si>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</si>
  <si>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</si>
  <si>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</si>
  <si>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</si>
  <si>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</si>
  <si>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</si>
  <si>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</si>
  <si>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</si>
  <si>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</si>
  <si>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</si>
  <si>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</si>
  <si>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</si>
  <si>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</si>
  <si>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</si>
  <si>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</si>
  <si>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</si>
  <si>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</si>
  <si>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</si>
  <si>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</si>
  <si>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</si>
  <si>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</si>
  <si>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</si>
  <si>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</si>
  <si>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</si>
  <si>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</si>
  <si>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</si>
  <si>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</si>
  <si>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</si>
  <si>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</si>
  <si>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</si>
  <si>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</si>
  <si>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</si>
  <si>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</si>
  <si>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</si>
  <si>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</si>
  <si>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</si>
  <si>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</si>
  <si>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</si>
  <si>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</si>
  <si>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</si>
  <si>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</si>
  <si>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</si>
  <si>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</si>
  <si>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</si>
  <si>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</si>
  <si>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</si>
  <si>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</si>
  <si>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</si>
  <si>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</si>
  <si>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</si>
  <si>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</si>
  <si>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</si>
  <si>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</si>
  <si>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</si>
  <si>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</si>
  <si>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</si>
  <si>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</si>
  <si>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</si>
  <si>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</si>
  <si>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</si>
  <si>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</si>
  <si>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</si>
  <si>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</si>
  <si>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</si>
  <si>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</si>
  <si>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</si>
  <si>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</si>
  <si>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</si>
  <si>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</si>
  <si>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</si>
  <si>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</si>
  <si>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</si>
  <si>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</si>
  <si>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</si>
  <si>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</si>
  <si>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</si>
  <si>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2022/02</t>
  </si>
  <si>
    <t>2022/03</t>
  </si>
  <si>
    <t>2022/04</t>
  </si>
  <si>
    <t>2022/05</t>
  </si>
  <si>
    <t>2022/06</t>
  </si>
  <si>
    <t>2022/07</t>
  </si>
  <si>
    <t>2022/08</t>
  </si>
  <si>
    <t>2022/09</t>
  </si>
  <si>
    <t>2022/10</t>
  </si>
  <si>
    <t>2022/11</t>
  </si>
  <si>
    <t>2022/12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</si>
</sst>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/>
  </sheetViews>
  <sheetFormatPr defaultColWidth="9"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13</v>
      </c>
      <c r="F2" s="5">
        <f>J2*0.8</f>
        <v>1918494.4000000001</v>
      </c>
      <c r="G2" s="5">
        <v>0</v>
      </c>
      <c r="H2" s="5">
        <f>J2*0.2</f>
        <v>479623.60000000003</v>
      </c>
      <c r="I2" s="5">
        <v>1184401.2009999987</v>
      </c>
      <c r="J2" s="5">
        <v>2398118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13</v>
      </c>
      <c r="F3" s="5">
        <f t="shared" ref="F3:F21" si="0">J3*0.8</f>
        <v>324596.80000000005</v>
      </c>
      <c r="G3" s="5">
        <v>0</v>
      </c>
      <c r="H3" s="5">
        <f t="shared" ref="H3:H21" si="1">J3*0.2</f>
        <v>81149.200000000012</v>
      </c>
      <c r="I3" s="5">
        <v>212399.92200000008</v>
      </c>
      <c r="J3" s="5">
        <v>405746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13</v>
      </c>
      <c r="F4" s="5">
        <f t="shared" si="0"/>
        <v>911308.80000000005</v>
      </c>
      <c r="G4" s="5">
        <v>0</v>
      </c>
      <c r="H4" s="5">
        <f t="shared" si="1"/>
        <v>227827.20000000001</v>
      </c>
      <c r="I4" s="5">
        <v>617608.07399999979</v>
      </c>
      <c r="J4" s="5">
        <v>1139136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13</v>
      </c>
      <c r="F5" s="5">
        <f t="shared" si="0"/>
        <v>742943.19200000004</v>
      </c>
      <c r="G5" s="5">
        <v>0</v>
      </c>
      <c r="H5" s="5">
        <f t="shared" si="1"/>
        <v>185735.79800000001</v>
      </c>
      <c r="I5" s="5">
        <v>456998.52800000005</v>
      </c>
      <c r="J5" s="5">
        <v>928678.99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13</v>
      </c>
      <c r="F6" s="5">
        <f t="shared" si="0"/>
        <v>598970.4</v>
      </c>
      <c r="G6" s="5">
        <v>0</v>
      </c>
      <c r="H6" s="5">
        <f t="shared" si="1"/>
        <v>149742.6</v>
      </c>
      <c r="I6" s="5">
        <v>374460.96799999999</v>
      </c>
      <c r="J6" s="5">
        <v>748713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13</v>
      </c>
      <c r="F7" s="5">
        <f t="shared" si="0"/>
        <v>1551407.2000000002</v>
      </c>
      <c r="G7" s="5">
        <v>0</v>
      </c>
      <c r="H7" s="5">
        <f t="shared" si="1"/>
        <v>387851.80000000005</v>
      </c>
      <c r="I7" s="5">
        <v>939425.75300000003</v>
      </c>
      <c r="J7" s="5">
        <v>1939259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13</v>
      </c>
      <c r="F8" s="5">
        <f t="shared" si="0"/>
        <v>475065.60000000003</v>
      </c>
      <c r="G8" s="5">
        <v>0</v>
      </c>
      <c r="H8" s="5">
        <f t="shared" si="1"/>
        <v>118766.40000000001</v>
      </c>
      <c r="I8" s="5">
        <v>300288.73800000007</v>
      </c>
      <c r="J8" s="5">
        <v>593832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13</v>
      </c>
      <c r="F9" s="5">
        <f t="shared" si="0"/>
        <v>381347.2</v>
      </c>
      <c r="G9" s="5">
        <v>0</v>
      </c>
      <c r="H9" s="5">
        <f t="shared" si="1"/>
        <v>95336.8</v>
      </c>
      <c r="I9" s="5">
        <v>232209.31999999992</v>
      </c>
      <c r="J9" s="5">
        <v>476684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13</v>
      </c>
      <c r="F10" s="5">
        <f t="shared" si="0"/>
        <v>689880</v>
      </c>
      <c r="G10" s="5">
        <v>0</v>
      </c>
      <c r="H10" s="5">
        <f t="shared" si="1"/>
        <v>172470</v>
      </c>
      <c r="I10" s="5">
        <v>421597.08400000003</v>
      </c>
      <c r="J10" s="5">
        <v>862350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13</v>
      </c>
      <c r="F11" s="5">
        <f t="shared" si="0"/>
        <v>590979.20000000007</v>
      </c>
      <c r="G11" s="5">
        <v>0</v>
      </c>
      <c r="H11" s="5">
        <f t="shared" si="1"/>
        <v>147744.80000000002</v>
      </c>
      <c r="I11" s="5">
        <v>368761.80799999984</v>
      </c>
      <c r="J11" s="5">
        <v>738724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13</v>
      </c>
      <c r="F12" s="5">
        <f t="shared" si="0"/>
        <v>1347783.2000000002</v>
      </c>
      <c r="G12" s="5">
        <v>0</v>
      </c>
      <c r="H12" s="5">
        <f t="shared" si="1"/>
        <v>336945.80000000005</v>
      </c>
      <c r="I12" s="5">
        <v>860237.47900000017</v>
      </c>
      <c r="J12" s="5">
        <v>1684729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13</v>
      </c>
      <c r="F13" s="5">
        <f t="shared" si="0"/>
        <v>1066146.4000000001</v>
      </c>
      <c r="G13" s="5">
        <v>0</v>
      </c>
      <c r="H13" s="5">
        <f t="shared" si="1"/>
        <v>266536.60000000003</v>
      </c>
      <c r="I13" s="5">
        <v>727957.53599999973</v>
      </c>
      <c r="J13" s="5">
        <v>1332683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13</v>
      </c>
      <c r="F14" s="5">
        <f t="shared" si="0"/>
        <v>2218566.304</v>
      </c>
      <c r="G14" s="5">
        <v>0</v>
      </c>
      <c r="H14" s="5">
        <f t="shared" si="1"/>
        <v>554641.576</v>
      </c>
      <c r="I14" s="5">
        <v>1374393.2649999985</v>
      </c>
      <c r="J14" s="5">
        <v>2773207.88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13</v>
      </c>
      <c r="F15" s="5">
        <f t="shared" si="0"/>
        <v>347421.60000000003</v>
      </c>
      <c r="G15" s="5">
        <v>0</v>
      </c>
      <c r="H15" s="5">
        <f t="shared" si="1"/>
        <v>86855.400000000009</v>
      </c>
      <c r="I15" s="5">
        <v>221004.40999999997</v>
      </c>
      <c r="J15" s="5">
        <v>434277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13</v>
      </c>
      <c r="F16" s="5">
        <f t="shared" si="0"/>
        <v>522750.4</v>
      </c>
      <c r="G16" s="5">
        <v>0</v>
      </c>
      <c r="H16" s="5">
        <f t="shared" si="1"/>
        <v>130687.6</v>
      </c>
      <c r="I16" s="5">
        <v>361883.72100000014</v>
      </c>
      <c r="J16" s="5">
        <v>653438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13</v>
      </c>
      <c r="F17" s="5">
        <f t="shared" si="0"/>
        <v>1557964.8</v>
      </c>
      <c r="G17" s="5">
        <v>0</v>
      </c>
      <c r="H17" s="5">
        <f t="shared" si="1"/>
        <v>389491.20000000001</v>
      </c>
      <c r="I17" s="5">
        <v>950349.60499999963</v>
      </c>
      <c r="J17" s="5">
        <v>1947456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13</v>
      </c>
      <c r="F18" s="5">
        <f t="shared" si="0"/>
        <v>655119.08000000007</v>
      </c>
      <c r="G18" s="5">
        <v>0</v>
      </c>
      <c r="H18" s="5">
        <f t="shared" si="1"/>
        <v>163779.77000000002</v>
      </c>
      <c r="I18" s="5">
        <v>443118.5180000001</v>
      </c>
      <c r="J18" s="5">
        <v>818898.85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13</v>
      </c>
      <c r="F19" s="5">
        <f t="shared" si="0"/>
        <v>1059068</v>
      </c>
      <c r="G19" s="5">
        <v>0</v>
      </c>
      <c r="H19" s="5">
        <f t="shared" si="1"/>
        <v>264767</v>
      </c>
      <c r="I19" s="5">
        <v>748483.88000000035</v>
      </c>
      <c r="J19" s="5">
        <v>1323835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13</v>
      </c>
      <c r="F20" s="5">
        <f t="shared" si="0"/>
        <v>461588</v>
      </c>
      <c r="G20" s="5">
        <v>0</v>
      </c>
      <c r="H20" s="5">
        <f t="shared" si="1"/>
        <v>115397</v>
      </c>
      <c r="I20" s="5">
        <v>305704.04300000001</v>
      </c>
      <c r="J20" s="5">
        <v>576985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13</v>
      </c>
      <c r="F21" s="5">
        <f t="shared" si="0"/>
        <v>450057.60000000003</v>
      </c>
      <c r="G21" s="5">
        <v>0</v>
      </c>
      <c r="H21" s="5">
        <f t="shared" si="1"/>
        <v>112514.40000000001</v>
      </c>
      <c r="I21" s="5">
        <v>290366.17599999992</v>
      </c>
      <c r="J21" s="5">
        <v>562572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13</v>
      </c>
      <c r="F22" s="5">
        <f>J22*0.8</f>
        <v>296654.27999999997</v>
      </c>
      <c r="G22" s="5">
        <f>J22*0.2</f>
        <v>74163.569999999992</v>
      </c>
      <c r="H22" s="5">
        <v>0</v>
      </c>
      <c r="I22" s="5">
        <v>177788.44199999998</v>
      </c>
      <c r="J22" s="5">
        <v>370817.85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13</v>
      </c>
      <c r="F23" s="5">
        <f t="shared" ref="F23:F39" si="2">J23*0.8</f>
        <v>1103630.4720000001</v>
      </c>
      <c r="G23" s="5">
        <v>0</v>
      </c>
      <c r="H23" s="5">
        <f t="shared" ref="H23:H39" si="3">J23*0.2</f>
        <v>275907.61800000002</v>
      </c>
      <c r="I23" s="5">
        <v>664625.99200000032</v>
      </c>
      <c r="J23" s="5">
        <v>1379538.09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13</v>
      </c>
      <c r="F24" s="5">
        <f t="shared" si="2"/>
        <v>679328.78399999999</v>
      </c>
      <c r="G24" s="5">
        <v>0</v>
      </c>
      <c r="H24" s="5">
        <f t="shared" si="3"/>
        <v>169832.196</v>
      </c>
      <c r="I24" s="5">
        <v>444314.05599999998</v>
      </c>
      <c r="J24" s="5">
        <v>849160.98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13</v>
      </c>
      <c r="F25" s="5">
        <f t="shared" si="2"/>
        <v>677950.92</v>
      </c>
      <c r="G25" s="5">
        <v>0</v>
      </c>
      <c r="H25" s="5">
        <f t="shared" si="3"/>
        <v>169487.73</v>
      </c>
      <c r="I25" s="5">
        <v>429914.26900000026</v>
      </c>
      <c r="J25" s="5">
        <v>847438.65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13</v>
      </c>
      <c r="F26" s="5">
        <f t="shared" si="2"/>
        <v>2138971.2000000002</v>
      </c>
      <c r="G26" s="5">
        <v>0</v>
      </c>
      <c r="H26" s="5">
        <f t="shared" si="3"/>
        <v>534742.80000000005</v>
      </c>
      <c r="I26" s="5">
        <v>1326617.4839999988</v>
      </c>
      <c r="J26" s="5">
        <v>2673714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13</v>
      </c>
      <c r="F27" s="5">
        <f t="shared" si="2"/>
        <v>826322.97600000002</v>
      </c>
      <c r="G27" s="5">
        <v>0</v>
      </c>
      <c r="H27" s="5">
        <f t="shared" si="3"/>
        <v>206580.74400000001</v>
      </c>
      <c r="I27" s="5">
        <v>583454.48399999982</v>
      </c>
      <c r="J27" s="5">
        <v>1032903.72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13</v>
      </c>
      <c r="F28" s="5">
        <f t="shared" si="2"/>
        <v>1381684</v>
      </c>
      <c r="G28" s="5">
        <v>0</v>
      </c>
      <c r="H28" s="5">
        <f t="shared" si="3"/>
        <v>345421</v>
      </c>
      <c r="I28" s="5">
        <v>884144.66999999969</v>
      </c>
      <c r="J28" s="5">
        <v>1727105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13</v>
      </c>
      <c r="F29" s="5">
        <f t="shared" si="2"/>
        <v>1017953.2880000002</v>
      </c>
      <c r="G29" s="5">
        <v>0</v>
      </c>
      <c r="H29" s="5">
        <f t="shared" si="3"/>
        <v>254488.32200000004</v>
      </c>
      <c r="I29" s="5">
        <v>671773.39899999986</v>
      </c>
      <c r="J29" s="5">
        <v>1272441.6100000001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13</v>
      </c>
      <c r="F30" s="5">
        <f t="shared" si="2"/>
        <v>3471576</v>
      </c>
      <c r="G30" s="5">
        <v>0</v>
      </c>
      <c r="H30" s="5">
        <f t="shared" si="3"/>
        <v>867894</v>
      </c>
      <c r="I30" s="5">
        <v>2149471.5210000006</v>
      </c>
      <c r="J30" s="5">
        <v>4339470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13</v>
      </c>
      <c r="F31" s="5">
        <f t="shared" si="2"/>
        <v>1074375.2</v>
      </c>
      <c r="G31" s="5">
        <v>0</v>
      </c>
      <c r="H31" s="5">
        <f t="shared" si="3"/>
        <v>268593.8</v>
      </c>
      <c r="I31" s="5">
        <v>667711.89300000004</v>
      </c>
      <c r="J31" s="5">
        <v>1342969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13</v>
      </c>
      <c r="F32" s="5">
        <f t="shared" si="2"/>
        <v>287964.79999999999</v>
      </c>
      <c r="G32" s="5">
        <v>0</v>
      </c>
      <c r="H32" s="5">
        <f t="shared" si="3"/>
        <v>71991.199999999997</v>
      </c>
      <c r="I32" s="5">
        <v>178298.64400000003</v>
      </c>
      <c r="J32" s="5">
        <v>359956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13</v>
      </c>
      <c r="F33" s="5">
        <f t="shared" si="2"/>
        <v>280477.60000000003</v>
      </c>
      <c r="G33" s="5">
        <v>0</v>
      </c>
      <c r="H33" s="5">
        <f t="shared" si="3"/>
        <v>70119.400000000009</v>
      </c>
      <c r="I33" s="5">
        <v>191660.94399999993</v>
      </c>
      <c r="J33" s="5">
        <v>350597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13</v>
      </c>
      <c r="F34" s="5">
        <f t="shared" si="2"/>
        <v>394893.60000000003</v>
      </c>
      <c r="G34" s="5">
        <v>0</v>
      </c>
      <c r="H34" s="5">
        <f t="shared" si="3"/>
        <v>98723.400000000009</v>
      </c>
      <c r="I34" s="5">
        <v>252825.30499999999</v>
      </c>
      <c r="J34" s="5">
        <v>493617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13</v>
      </c>
      <c r="F35" s="5">
        <f t="shared" si="2"/>
        <v>256502.40000000002</v>
      </c>
      <c r="G35" s="5">
        <v>0</v>
      </c>
      <c r="H35" s="5">
        <f t="shared" si="3"/>
        <v>64125.600000000006</v>
      </c>
      <c r="I35" s="5">
        <v>179940.54800000004</v>
      </c>
      <c r="J35" s="5">
        <v>320628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13</v>
      </c>
      <c r="F36" s="5">
        <f t="shared" si="2"/>
        <v>4911169.0239999993</v>
      </c>
      <c r="G36" s="5">
        <v>0</v>
      </c>
      <c r="H36" s="5">
        <f t="shared" si="3"/>
        <v>1227792.2559999998</v>
      </c>
      <c r="I36" s="5">
        <v>2990771.4850000031</v>
      </c>
      <c r="J36" s="5">
        <v>6138961.2799999984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13</v>
      </c>
      <c r="F37" s="5">
        <f t="shared" si="2"/>
        <v>404457.60000000003</v>
      </c>
      <c r="G37" s="5">
        <v>0</v>
      </c>
      <c r="H37" s="5">
        <f t="shared" si="3"/>
        <v>101114.40000000001</v>
      </c>
      <c r="I37" s="5">
        <v>249932.13400000005</v>
      </c>
      <c r="J37" s="5">
        <v>505572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13</v>
      </c>
      <c r="F38" s="5">
        <f t="shared" si="2"/>
        <v>625304.80000000005</v>
      </c>
      <c r="G38" s="5">
        <v>0</v>
      </c>
      <c r="H38" s="5">
        <f t="shared" si="3"/>
        <v>156326.20000000001</v>
      </c>
      <c r="I38" s="5">
        <v>414728.87199999992</v>
      </c>
      <c r="J38" s="5">
        <v>781631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13</v>
      </c>
      <c r="F39" s="5">
        <f t="shared" si="2"/>
        <v>2970752</v>
      </c>
      <c r="G39" s="5">
        <v>0</v>
      </c>
      <c r="H39" s="5">
        <f t="shared" si="3"/>
        <v>742688</v>
      </c>
      <c r="I39" s="5">
        <v>1791650.5729999999</v>
      </c>
      <c r="J39" s="5">
        <v>3713440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13</v>
      </c>
      <c r="F40" s="5">
        <f>J40*0.8</f>
        <v>1496542.1440000003</v>
      </c>
      <c r="G40" s="5">
        <f>J40*0.2</f>
        <v>374135.53600000008</v>
      </c>
      <c r="H40" s="5">
        <v>0</v>
      </c>
      <c r="I40" s="5">
        <v>894938.84600000025</v>
      </c>
      <c r="J40" s="5">
        <v>1870677.6800000002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13</v>
      </c>
      <c r="F41" s="5">
        <f>J41*0.9</f>
        <v>186045.30000000002</v>
      </c>
      <c r="G41" s="5">
        <v>0</v>
      </c>
      <c r="H41" s="5">
        <f>J41*0.1</f>
        <v>20671.7</v>
      </c>
      <c r="I41" s="5">
        <v>107553.298</v>
      </c>
      <c r="J41" s="5">
        <v>206717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13</v>
      </c>
      <c r="F42" s="5">
        <f t="shared" ref="F42:F44" si="4">J42*0.9</f>
        <v>237800.7</v>
      </c>
      <c r="G42" s="5">
        <v>0</v>
      </c>
      <c r="H42" s="5">
        <f t="shared" ref="H42:H44" si="5">J42*0.1</f>
        <v>26422.300000000003</v>
      </c>
      <c r="I42" s="5">
        <v>126302.87299999999</v>
      </c>
      <c r="J42" s="5">
        <v>264223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13</v>
      </c>
      <c r="F43" s="5">
        <f t="shared" si="4"/>
        <v>90602.1</v>
      </c>
      <c r="G43" s="5">
        <v>0</v>
      </c>
      <c r="H43" s="5">
        <f t="shared" si="5"/>
        <v>10066.900000000001</v>
      </c>
      <c r="I43" s="5">
        <v>48114.476999999984</v>
      </c>
      <c r="J43" s="5">
        <v>100669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13</v>
      </c>
      <c r="F44" s="5">
        <f t="shared" si="4"/>
        <v>1244537.1000000001</v>
      </c>
      <c r="G44" s="5">
        <v>0</v>
      </c>
      <c r="H44" s="5">
        <f t="shared" si="5"/>
        <v>138281.9</v>
      </c>
      <c r="I44" s="5">
        <v>660624.57199999981</v>
      </c>
      <c r="J44" s="5">
        <v>1382819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13</v>
      </c>
      <c r="F45" s="5">
        <f>J45*0.8</f>
        <v>3481488.8000000003</v>
      </c>
      <c r="G45" s="5">
        <v>0</v>
      </c>
      <c r="H45" s="5">
        <f>J45*0.2</f>
        <v>870372.20000000007</v>
      </c>
      <c r="I45" s="5">
        <v>2225985.4880000018</v>
      </c>
      <c r="J45" s="5">
        <v>4351861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13</v>
      </c>
      <c r="F46" s="5">
        <f t="shared" ref="F46:F78" si="6">J46*0.9</f>
        <v>157854.6</v>
      </c>
      <c r="G46" s="5">
        <v>0</v>
      </c>
      <c r="H46" s="5">
        <f t="shared" ref="H46:H78" si="7">J46*0.1</f>
        <v>17539.400000000001</v>
      </c>
      <c r="I46" s="5">
        <v>89674.916000000041</v>
      </c>
      <c r="J46" s="5">
        <v>175394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13</v>
      </c>
      <c r="F47" s="5">
        <f t="shared" si="6"/>
        <v>82080</v>
      </c>
      <c r="G47" s="5">
        <v>0</v>
      </c>
      <c r="H47" s="5">
        <f t="shared" si="7"/>
        <v>9120</v>
      </c>
      <c r="I47" s="5">
        <v>47845.422000000006</v>
      </c>
      <c r="J47" s="5">
        <v>91200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13</v>
      </c>
      <c r="F48" s="5">
        <f t="shared" si="6"/>
        <v>40189.5</v>
      </c>
      <c r="G48" s="5">
        <v>0</v>
      </c>
      <c r="H48" s="5">
        <f t="shared" si="7"/>
        <v>4465.5</v>
      </c>
      <c r="I48" s="5">
        <v>21333.841</v>
      </c>
      <c r="J48" s="5">
        <v>44655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13</v>
      </c>
      <c r="F49" s="5">
        <f t="shared" si="6"/>
        <v>274815</v>
      </c>
      <c r="G49" s="5">
        <v>0</v>
      </c>
      <c r="H49" s="5">
        <f t="shared" si="7"/>
        <v>30535</v>
      </c>
      <c r="I49" s="5">
        <v>146073.99100000007</v>
      </c>
      <c r="J49" s="5">
        <v>305350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13</v>
      </c>
      <c r="F50" s="5">
        <f t="shared" si="6"/>
        <v>501931.8</v>
      </c>
      <c r="G50" s="5">
        <v>0</v>
      </c>
      <c r="H50" s="5">
        <f t="shared" si="7"/>
        <v>55770.200000000004</v>
      </c>
      <c r="I50" s="5">
        <v>277392.97100000014</v>
      </c>
      <c r="J50" s="5">
        <v>557702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13</v>
      </c>
      <c r="F51" s="5">
        <f t="shared" si="6"/>
        <v>146642.4</v>
      </c>
      <c r="G51" s="5">
        <v>0</v>
      </c>
      <c r="H51" s="5">
        <f t="shared" si="7"/>
        <v>16293.6</v>
      </c>
      <c r="I51" s="5">
        <v>77959.028000000006</v>
      </c>
      <c r="J51" s="5">
        <v>162936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13</v>
      </c>
      <c r="F52" s="5">
        <f t="shared" si="6"/>
        <v>184530.6</v>
      </c>
      <c r="G52" s="5">
        <v>0</v>
      </c>
      <c r="H52" s="5">
        <f t="shared" si="7"/>
        <v>20503.400000000001</v>
      </c>
      <c r="I52" s="5">
        <v>98041.442999999999</v>
      </c>
      <c r="J52" s="5">
        <v>205034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13</v>
      </c>
      <c r="F53" s="5">
        <f t="shared" si="6"/>
        <v>54346.5</v>
      </c>
      <c r="G53" s="5">
        <v>0</v>
      </c>
      <c r="H53" s="5">
        <f t="shared" si="7"/>
        <v>6038.5</v>
      </c>
      <c r="I53" s="5">
        <v>28848.704000000002</v>
      </c>
      <c r="J53" s="5">
        <v>60385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13</v>
      </c>
      <c r="F54" s="5">
        <f t="shared" si="6"/>
        <v>340290.71100000007</v>
      </c>
      <c r="G54" s="5">
        <v>0</v>
      </c>
      <c r="H54" s="5">
        <f t="shared" si="7"/>
        <v>37810.079000000005</v>
      </c>
      <c r="I54" s="5">
        <v>180633.946</v>
      </c>
      <c r="J54" s="5">
        <v>378100.79000000004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13</v>
      </c>
      <c r="F55" s="5">
        <f t="shared" si="6"/>
        <v>205030.80000000002</v>
      </c>
      <c r="G55" s="5">
        <v>0</v>
      </c>
      <c r="H55" s="5">
        <f t="shared" si="7"/>
        <v>22781.200000000001</v>
      </c>
      <c r="I55" s="5">
        <v>112260.45500000002</v>
      </c>
      <c r="J55" s="5">
        <v>227812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13</v>
      </c>
      <c r="F56" s="5">
        <f t="shared" si="6"/>
        <v>231383.7</v>
      </c>
      <c r="G56" s="5">
        <v>0</v>
      </c>
      <c r="H56" s="5">
        <f t="shared" si="7"/>
        <v>25709.300000000003</v>
      </c>
      <c r="I56" s="5">
        <v>137017.84299999999</v>
      </c>
      <c r="J56" s="5">
        <v>257093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13</v>
      </c>
      <c r="F57" s="5">
        <f t="shared" si="6"/>
        <v>73251</v>
      </c>
      <c r="G57" s="5">
        <v>0</v>
      </c>
      <c r="H57" s="5">
        <f t="shared" si="7"/>
        <v>8139</v>
      </c>
      <c r="I57" s="5">
        <v>49175.790999999997</v>
      </c>
      <c r="J57" s="5">
        <v>81390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13</v>
      </c>
      <c r="F58" s="5">
        <f t="shared" si="6"/>
        <v>522742.89599999995</v>
      </c>
      <c r="G58" s="5">
        <v>0</v>
      </c>
      <c r="H58" s="5">
        <f t="shared" si="7"/>
        <v>58082.543999999994</v>
      </c>
      <c r="I58" s="5">
        <v>288387.32499999995</v>
      </c>
      <c r="J58" s="5">
        <v>580825.43999999994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13</v>
      </c>
      <c r="F59" s="5">
        <f t="shared" si="6"/>
        <v>313825.5</v>
      </c>
      <c r="G59" s="5">
        <v>0</v>
      </c>
      <c r="H59" s="5">
        <f t="shared" si="7"/>
        <v>34869.5</v>
      </c>
      <c r="I59" s="5">
        <v>170497.13200000001</v>
      </c>
      <c r="J59" s="5">
        <v>348695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13</v>
      </c>
      <c r="F60" s="5">
        <f t="shared" si="6"/>
        <v>87118.2</v>
      </c>
      <c r="G60" s="5">
        <v>0</v>
      </c>
      <c r="H60" s="5">
        <f t="shared" si="7"/>
        <v>9679.8000000000011</v>
      </c>
      <c r="I60" s="5">
        <v>49829.567999999999</v>
      </c>
      <c r="J60" s="5">
        <v>96798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13</v>
      </c>
      <c r="F61" s="5">
        <f t="shared" si="6"/>
        <v>39744.9</v>
      </c>
      <c r="G61" s="5">
        <v>0</v>
      </c>
      <c r="H61" s="5">
        <f t="shared" si="7"/>
        <v>4416.1000000000004</v>
      </c>
      <c r="I61" s="5">
        <v>21096.77</v>
      </c>
      <c r="J61" s="5">
        <v>44161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13</v>
      </c>
      <c r="F62" s="5">
        <f t="shared" si="6"/>
        <v>72685.8</v>
      </c>
      <c r="G62" s="5">
        <v>0</v>
      </c>
      <c r="H62" s="5">
        <f t="shared" si="7"/>
        <v>8076.2000000000007</v>
      </c>
      <c r="I62" s="5">
        <v>38582.525000000009</v>
      </c>
      <c r="J62" s="5">
        <v>80762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13</v>
      </c>
      <c r="F63" s="5">
        <f t="shared" si="6"/>
        <v>45360.9</v>
      </c>
      <c r="G63" s="5">
        <v>0</v>
      </c>
      <c r="H63" s="5">
        <f t="shared" si="7"/>
        <v>5040.1000000000004</v>
      </c>
      <c r="I63" s="5">
        <v>24077.923000000003</v>
      </c>
      <c r="J63" s="5">
        <v>50401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13</v>
      </c>
      <c r="F64" s="5">
        <f t="shared" si="6"/>
        <v>184887.9</v>
      </c>
      <c r="G64" s="5">
        <v>0</v>
      </c>
      <c r="H64" s="5">
        <f t="shared" si="7"/>
        <v>20543.100000000002</v>
      </c>
      <c r="I64" s="5">
        <v>101636.30999999998</v>
      </c>
      <c r="J64" s="5">
        <v>205431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13</v>
      </c>
      <c r="F65" s="5">
        <f t="shared" si="6"/>
        <v>172737</v>
      </c>
      <c r="G65" s="5">
        <v>0</v>
      </c>
      <c r="H65" s="5">
        <f t="shared" si="7"/>
        <v>19193</v>
      </c>
      <c r="I65" s="5">
        <v>94118.372000000003</v>
      </c>
      <c r="J65" s="5">
        <v>191930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13</v>
      </c>
      <c r="F66" s="5">
        <f t="shared" si="6"/>
        <v>183435.30000000002</v>
      </c>
      <c r="G66" s="5">
        <v>0</v>
      </c>
      <c r="H66" s="5">
        <f t="shared" si="7"/>
        <v>20381.7</v>
      </c>
      <c r="I66" s="5">
        <v>97374.489000000001</v>
      </c>
      <c r="J66" s="5">
        <v>203817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13</v>
      </c>
      <c r="F67" s="5">
        <f t="shared" si="6"/>
        <v>399706.2</v>
      </c>
      <c r="G67" s="5">
        <v>0</v>
      </c>
      <c r="H67" s="5">
        <f t="shared" si="7"/>
        <v>44411.8</v>
      </c>
      <c r="I67" s="5">
        <v>212960.21400000001</v>
      </c>
      <c r="J67" s="5">
        <v>444118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13</v>
      </c>
      <c r="F68" s="5">
        <f t="shared" si="6"/>
        <v>255906.9</v>
      </c>
      <c r="G68" s="5">
        <v>0</v>
      </c>
      <c r="H68" s="5">
        <f t="shared" si="7"/>
        <v>28434.100000000002</v>
      </c>
      <c r="I68" s="5">
        <v>141598.97000000003</v>
      </c>
      <c r="J68" s="5">
        <v>284341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13</v>
      </c>
      <c r="F69" s="5">
        <f t="shared" si="6"/>
        <v>151342.20000000001</v>
      </c>
      <c r="G69" s="5">
        <v>0</v>
      </c>
      <c r="H69" s="5">
        <f t="shared" si="7"/>
        <v>16815.8</v>
      </c>
      <c r="I69" s="5">
        <v>96700.469000000026</v>
      </c>
      <c r="J69" s="5">
        <v>168158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13</v>
      </c>
      <c r="F70" s="5">
        <f t="shared" si="6"/>
        <v>105338.7</v>
      </c>
      <c r="G70" s="5">
        <v>0</v>
      </c>
      <c r="H70" s="5">
        <f t="shared" si="7"/>
        <v>11704.300000000001</v>
      </c>
      <c r="I70" s="5">
        <v>55915.015000000007</v>
      </c>
      <c r="J70" s="5">
        <v>117043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13</v>
      </c>
      <c r="F71" s="5">
        <f t="shared" si="6"/>
        <v>121041.90000000001</v>
      </c>
      <c r="G71" s="5">
        <v>0</v>
      </c>
      <c r="H71" s="5">
        <f t="shared" si="7"/>
        <v>13449.1</v>
      </c>
      <c r="I71" s="5">
        <v>64251.498</v>
      </c>
      <c r="J71" s="5">
        <v>134491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13</v>
      </c>
      <c r="F72" s="5">
        <f t="shared" si="6"/>
        <v>165772.80000000002</v>
      </c>
      <c r="G72" s="5">
        <v>0</v>
      </c>
      <c r="H72" s="5">
        <f t="shared" si="7"/>
        <v>18419.2</v>
      </c>
      <c r="I72" s="5">
        <v>87995.421999999991</v>
      </c>
      <c r="J72" s="5">
        <v>184192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13</v>
      </c>
      <c r="F73" s="5">
        <f t="shared" si="6"/>
        <v>145744.20000000001</v>
      </c>
      <c r="G73" s="5">
        <v>0</v>
      </c>
      <c r="H73" s="5">
        <f t="shared" si="7"/>
        <v>16193.800000000001</v>
      </c>
      <c r="I73" s="5">
        <v>77363.313999999998</v>
      </c>
      <c r="J73" s="5">
        <v>161938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13</v>
      </c>
      <c r="F74" s="5">
        <f t="shared" si="6"/>
        <v>106416</v>
      </c>
      <c r="G74" s="5">
        <v>0</v>
      </c>
      <c r="H74" s="5">
        <f t="shared" si="7"/>
        <v>11824</v>
      </c>
      <c r="I74" s="5">
        <v>56489.702000000012</v>
      </c>
      <c r="J74" s="5">
        <v>118240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13</v>
      </c>
      <c r="F75" s="5">
        <f t="shared" si="6"/>
        <v>65277.9</v>
      </c>
      <c r="G75" s="5">
        <v>0</v>
      </c>
      <c r="H75" s="5">
        <f t="shared" si="7"/>
        <v>7253.1</v>
      </c>
      <c r="I75" s="5">
        <v>37749.856</v>
      </c>
      <c r="J75" s="5">
        <v>72531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13</v>
      </c>
      <c r="F76" s="5">
        <f t="shared" si="6"/>
        <v>142040.70000000001</v>
      </c>
      <c r="G76" s="5">
        <v>0</v>
      </c>
      <c r="H76" s="5">
        <f t="shared" si="7"/>
        <v>15782.300000000001</v>
      </c>
      <c r="I76" s="5">
        <v>79294.433000000005</v>
      </c>
      <c r="J76" s="5">
        <v>157823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13</v>
      </c>
      <c r="F77" s="5">
        <f t="shared" si="6"/>
        <v>59157</v>
      </c>
      <c r="G77" s="5">
        <v>0</v>
      </c>
      <c r="H77" s="5">
        <f t="shared" si="7"/>
        <v>6573</v>
      </c>
      <c r="I77" s="5">
        <v>31401.113999999994</v>
      </c>
      <c r="J77" s="5">
        <v>65730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13</v>
      </c>
      <c r="F78" s="5">
        <f t="shared" si="6"/>
        <v>1218342.6000000001</v>
      </c>
      <c r="G78" s="5">
        <v>0</v>
      </c>
      <c r="H78" s="5">
        <f t="shared" si="7"/>
        <v>135371.4</v>
      </c>
      <c r="I78" s="5">
        <v>673899.60999999964</v>
      </c>
      <c r="J78" s="5">
        <v>1353714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13</v>
      </c>
      <c r="F79" s="5">
        <f>J79*0.8</f>
        <v>303088.8</v>
      </c>
      <c r="G79" s="5">
        <v>0</v>
      </c>
      <c r="H79" s="5">
        <f>J79*0.2</f>
        <v>75772.2</v>
      </c>
      <c r="I79" s="5">
        <v>211568.14899999995</v>
      </c>
      <c r="J79" s="5">
        <v>378861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54562504.171000004</v>
      </c>
      <c r="G80" s="6">
        <f>SUM(G2:G79)</f>
        <v>448299.10600000009</v>
      </c>
      <c r="H80" s="6">
        <f>SUM(H2:H79)</f>
        <v>11996499.533</v>
      </c>
      <c r="I80" s="7">
        <f>SUM(I2:I79)</f>
        <v>33683840.828999989</v>
      </c>
      <c r="J80" s="7">
        <f>SUM(J2:J79)</f>
        <v>67007302.810000002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1.4414062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4098054.4000000004</v>
      </c>
      <c r="G2" s="5">
        <v>0</v>
      </c>
      <c r="H2" s="5">
        <f>J2*0.2</f>
        <v>1024513.6000000001</v>
      </c>
      <c r="I2" s="5">
        <v>1080270.4479999992</v>
      </c>
      <c r="J2" s="5">
        <v>5122568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180</v>
      </c>
      <c r="F3" s="5">
        <f t="shared" ref="F3:F21" si="0">J3*0.8</f>
        <v>701616.8</v>
      </c>
      <c r="G3" s="5">
        <v>0</v>
      </c>
      <c r="H3" s="5">
        <f t="shared" ref="H3:H21" si="1">J3*0.2</f>
        <v>175404.2</v>
      </c>
      <c r="I3" s="5">
        <v>188637.96000000011</v>
      </c>
      <c r="J3" s="5">
        <v>877021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180</v>
      </c>
      <c r="F4" s="5">
        <f t="shared" si="0"/>
        <v>1799376.8</v>
      </c>
      <c r="G4" s="5">
        <v>0</v>
      </c>
      <c r="H4" s="5">
        <f t="shared" si="1"/>
        <v>449844.2</v>
      </c>
      <c r="I4" s="5">
        <v>478384.84100000013</v>
      </c>
      <c r="J4" s="5">
        <v>2249221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180</v>
      </c>
      <c r="F5" s="5">
        <f t="shared" si="0"/>
        <v>1522041.4560000002</v>
      </c>
      <c r="G5" s="5">
        <v>0</v>
      </c>
      <c r="H5" s="5">
        <f t="shared" si="1"/>
        <v>380510.36400000006</v>
      </c>
      <c r="I5" s="5">
        <v>405590.80099999963</v>
      </c>
      <c r="J5" s="5">
        <v>1902551.82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180</v>
      </c>
      <c r="F6" s="5">
        <f t="shared" si="0"/>
        <v>1319584.8</v>
      </c>
      <c r="G6" s="5">
        <v>0</v>
      </c>
      <c r="H6" s="5">
        <f t="shared" si="1"/>
        <v>329896.2</v>
      </c>
      <c r="I6" s="5">
        <v>351764.24999999988</v>
      </c>
      <c r="J6" s="5">
        <v>1649481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180</v>
      </c>
      <c r="F7" s="5">
        <f t="shared" si="0"/>
        <v>3308163.2</v>
      </c>
      <c r="G7" s="5">
        <v>0</v>
      </c>
      <c r="H7" s="5">
        <f t="shared" si="1"/>
        <v>827040.8</v>
      </c>
      <c r="I7" s="5">
        <v>866003.64099999971</v>
      </c>
      <c r="J7" s="5">
        <v>4135204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180</v>
      </c>
      <c r="F8" s="5">
        <f t="shared" si="0"/>
        <v>982871.20000000007</v>
      </c>
      <c r="G8" s="5">
        <v>0</v>
      </c>
      <c r="H8" s="5">
        <f t="shared" si="1"/>
        <v>245717.80000000002</v>
      </c>
      <c r="I8" s="5">
        <v>264502.06299999991</v>
      </c>
      <c r="J8" s="5">
        <v>1228589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180</v>
      </c>
      <c r="F9" s="5">
        <f t="shared" si="0"/>
        <v>842579.20000000007</v>
      </c>
      <c r="G9" s="5">
        <v>0</v>
      </c>
      <c r="H9" s="5">
        <f t="shared" si="1"/>
        <v>210644.80000000002</v>
      </c>
      <c r="I9" s="5">
        <v>223328.09300000002</v>
      </c>
      <c r="J9" s="5">
        <v>1053224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180</v>
      </c>
      <c r="F10" s="5">
        <f t="shared" si="0"/>
        <v>1467930.4000000001</v>
      </c>
      <c r="G10" s="5">
        <v>0</v>
      </c>
      <c r="H10" s="5">
        <f t="shared" si="1"/>
        <v>366982.60000000003</v>
      </c>
      <c r="I10" s="5">
        <v>389439.17099999997</v>
      </c>
      <c r="J10" s="5">
        <v>1834913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180</v>
      </c>
      <c r="F11" s="5">
        <f t="shared" si="0"/>
        <v>1207775.2</v>
      </c>
      <c r="G11" s="5">
        <v>0</v>
      </c>
      <c r="H11" s="5">
        <f t="shared" si="1"/>
        <v>301943.8</v>
      </c>
      <c r="I11" s="5">
        <v>321492.46599999996</v>
      </c>
      <c r="J11" s="5">
        <v>1509719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180</v>
      </c>
      <c r="F12" s="5">
        <f t="shared" si="0"/>
        <v>2772192</v>
      </c>
      <c r="G12" s="5">
        <v>0</v>
      </c>
      <c r="H12" s="5">
        <f t="shared" si="1"/>
        <v>693048</v>
      </c>
      <c r="I12" s="5">
        <v>722392.41599999997</v>
      </c>
      <c r="J12" s="5">
        <v>3465240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180</v>
      </c>
      <c r="F13" s="5">
        <f t="shared" si="0"/>
        <v>2112374.4</v>
      </c>
      <c r="G13" s="5">
        <v>0</v>
      </c>
      <c r="H13" s="5">
        <f t="shared" si="1"/>
        <v>528093.6</v>
      </c>
      <c r="I13" s="5">
        <v>550874.67999999982</v>
      </c>
      <c r="J13" s="5">
        <v>2640468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180</v>
      </c>
      <c r="F14" s="5">
        <f t="shared" si="0"/>
        <v>4745573.9920000006</v>
      </c>
      <c r="G14" s="5">
        <v>0</v>
      </c>
      <c r="H14" s="5">
        <f t="shared" si="1"/>
        <v>1186393.4980000001</v>
      </c>
      <c r="I14" s="5">
        <v>1238932.8410000007</v>
      </c>
      <c r="J14" s="5">
        <v>5931967.4900000002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180</v>
      </c>
      <c r="F15" s="5">
        <f t="shared" si="0"/>
        <v>797746.4</v>
      </c>
      <c r="G15" s="5">
        <v>0</v>
      </c>
      <c r="H15" s="5">
        <f t="shared" si="1"/>
        <v>199436.6</v>
      </c>
      <c r="I15" s="5">
        <v>213292.30599999998</v>
      </c>
      <c r="J15" s="5">
        <v>997183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180</v>
      </c>
      <c r="F16" s="5">
        <f t="shared" si="0"/>
        <v>974418.4</v>
      </c>
      <c r="G16" s="5">
        <v>0</v>
      </c>
      <c r="H16" s="5">
        <f t="shared" si="1"/>
        <v>243604.6</v>
      </c>
      <c r="I16" s="5">
        <v>258520.30400000012</v>
      </c>
      <c r="J16" s="5">
        <v>1218023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180</v>
      </c>
      <c r="F17" s="5">
        <f t="shared" si="0"/>
        <v>3330104</v>
      </c>
      <c r="G17" s="5">
        <v>0</v>
      </c>
      <c r="H17" s="5">
        <f t="shared" si="1"/>
        <v>832526</v>
      </c>
      <c r="I17" s="5">
        <v>875536.88199999963</v>
      </c>
      <c r="J17" s="5">
        <v>4162630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180</v>
      </c>
      <c r="F18" s="5">
        <f t="shared" si="0"/>
        <v>1288716.344</v>
      </c>
      <c r="G18" s="5">
        <v>0</v>
      </c>
      <c r="H18" s="5">
        <f t="shared" si="1"/>
        <v>322179.08600000001</v>
      </c>
      <c r="I18" s="5">
        <v>339913.94399999996</v>
      </c>
      <c r="J18" s="5">
        <v>1610895.43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180</v>
      </c>
      <c r="F19" s="5">
        <f t="shared" si="0"/>
        <v>1993860</v>
      </c>
      <c r="G19" s="5">
        <v>0</v>
      </c>
      <c r="H19" s="5">
        <f t="shared" si="1"/>
        <v>498465</v>
      </c>
      <c r="I19" s="5">
        <v>526017.61100000015</v>
      </c>
      <c r="J19" s="5">
        <v>2492325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180</v>
      </c>
      <c r="F20" s="5">
        <f t="shared" si="0"/>
        <v>951793.60000000009</v>
      </c>
      <c r="G20" s="5">
        <v>0</v>
      </c>
      <c r="H20" s="5">
        <f t="shared" si="1"/>
        <v>237948.40000000002</v>
      </c>
      <c r="I20" s="5">
        <v>253829.07600000006</v>
      </c>
      <c r="J20" s="5">
        <v>1189742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180</v>
      </c>
      <c r="F21" s="5">
        <f t="shared" si="0"/>
        <v>1160044</v>
      </c>
      <c r="G21" s="5">
        <v>0</v>
      </c>
      <c r="H21" s="5">
        <f t="shared" si="1"/>
        <v>290011</v>
      </c>
      <c r="I21" s="5">
        <v>321010.64599999995</v>
      </c>
      <c r="J21" s="5">
        <v>1450055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180</v>
      </c>
      <c r="F22" s="5">
        <f>J22*0.8</f>
        <v>706272.06400000013</v>
      </c>
      <c r="G22" s="5">
        <f>J22*0.2</f>
        <v>176568.01600000003</v>
      </c>
      <c r="H22" s="5">
        <v>0</v>
      </c>
      <c r="I22" s="5">
        <v>182573.85299999997</v>
      </c>
      <c r="J22" s="5">
        <v>882840.08000000007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180</v>
      </c>
      <c r="F23" s="5">
        <f t="shared" ref="F23:F39" si="2">J23*0.8</f>
        <v>2214286.92</v>
      </c>
      <c r="G23" s="5">
        <v>0</v>
      </c>
      <c r="H23" s="5">
        <f t="shared" ref="H23:H39" si="3">J23*0.2</f>
        <v>553571.73</v>
      </c>
      <c r="I23" s="5">
        <v>574592.20600000035</v>
      </c>
      <c r="J23" s="5">
        <v>2767858.65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180</v>
      </c>
      <c r="F24" s="5">
        <f t="shared" si="2"/>
        <v>1521346.4000000001</v>
      </c>
      <c r="G24" s="5">
        <v>0</v>
      </c>
      <c r="H24" s="5">
        <f t="shared" si="3"/>
        <v>380336.60000000003</v>
      </c>
      <c r="I24" s="5">
        <v>400935.01500000007</v>
      </c>
      <c r="J24" s="5">
        <v>1901683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180</v>
      </c>
      <c r="F25" s="5">
        <f t="shared" si="2"/>
        <v>1459859.2000000002</v>
      </c>
      <c r="G25" s="5">
        <v>0</v>
      </c>
      <c r="H25" s="5">
        <f t="shared" si="3"/>
        <v>364964.80000000005</v>
      </c>
      <c r="I25" s="5">
        <v>385722.44899999996</v>
      </c>
      <c r="J25" s="5">
        <v>1824824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180</v>
      </c>
      <c r="F26" s="5">
        <f t="shared" si="2"/>
        <v>4480051.2000000002</v>
      </c>
      <c r="G26" s="5">
        <v>0</v>
      </c>
      <c r="H26" s="5">
        <f t="shared" si="3"/>
        <v>1120012.8</v>
      </c>
      <c r="I26" s="5">
        <v>1172244.8770000001</v>
      </c>
      <c r="J26" s="5">
        <v>5600064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180</v>
      </c>
      <c r="F27" s="5">
        <f t="shared" si="2"/>
        <v>1590136.344</v>
      </c>
      <c r="G27" s="5">
        <v>0</v>
      </c>
      <c r="H27" s="5">
        <f t="shared" si="3"/>
        <v>397534.08600000001</v>
      </c>
      <c r="I27" s="5">
        <v>421806.34000000032</v>
      </c>
      <c r="J27" s="5">
        <v>1987670.43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180</v>
      </c>
      <c r="F28" s="5">
        <f t="shared" si="2"/>
        <v>3016187.2</v>
      </c>
      <c r="G28" s="5">
        <v>0</v>
      </c>
      <c r="H28" s="5">
        <f t="shared" si="3"/>
        <v>754046.8</v>
      </c>
      <c r="I28" s="5">
        <v>798632.32599999965</v>
      </c>
      <c r="J28" s="5">
        <v>3770234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180</v>
      </c>
      <c r="F29" s="5">
        <f t="shared" si="2"/>
        <v>1994768.8080000002</v>
      </c>
      <c r="G29" s="5">
        <v>0</v>
      </c>
      <c r="H29" s="5">
        <f t="shared" si="3"/>
        <v>498692.20200000005</v>
      </c>
      <c r="I29" s="5">
        <v>529467.902</v>
      </c>
      <c r="J29" s="5">
        <v>2493461.0100000002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180</v>
      </c>
      <c r="F30" s="5">
        <f t="shared" si="2"/>
        <v>7433518.4000000004</v>
      </c>
      <c r="G30" s="5">
        <v>0</v>
      </c>
      <c r="H30" s="5">
        <f t="shared" si="3"/>
        <v>1858379.6</v>
      </c>
      <c r="I30" s="5">
        <v>1928989.2220000026</v>
      </c>
      <c r="J30" s="5">
        <v>9291898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180</v>
      </c>
      <c r="F31" s="5">
        <f t="shared" si="2"/>
        <v>2375695.2000000002</v>
      </c>
      <c r="G31" s="5">
        <v>0</v>
      </c>
      <c r="H31" s="5">
        <f t="shared" si="3"/>
        <v>593923.80000000005</v>
      </c>
      <c r="I31" s="5">
        <v>621690.21999999974</v>
      </c>
      <c r="J31" s="5">
        <v>2969619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180</v>
      </c>
      <c r="F32" s="5">
        <f t="shared" si="2"/>
        <v>608469.6</v>
      </c>
      <c r="G32" s="5">
        <v>0</v>
      </c>
      <c r="H32" s="5">
        <f t="shared" si="3"/>
        <v>152117.4</v>
      </c>
      <c r="I32" s="5">
        <v>162042.43899999998</v>
      </c>
      <c r="J32" s="5">
        <v>760587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180</v>
      </c>
      <c r="F33" s="5">
        <f t="shared" si="2"/>
        <v>647804</v>
      </c>
      <c r="G33" s="5">
        <v>0</v>
      </c>
      <c r="H33" s="5">
        <f t="shared" si="3"/>
        <v>161951</v>
      </c>
      <c r="I33" s="5">
        <v>173664.40000000008</v>
      </c>
      <c r="J33" s="5">
        <v>809755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180</v>
      </c>
      <c r="F34" s="5">
        <f t="shared" si="2"/>
        <v>832548</v>
      </c>
      <c r="G34" s="5">
        <v>0</v>
      </c>
      <c r="H34" s="5">
        <f t="shared" si="3"/>
        <v>208137</v>
      </c>
      <c r="I34" s="5">
        <v>222047.2289999999</v>
      </c>
      <c r="J34" s="5">
        <v>1040685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180</v>
      </c>
      <c r="F35" s="5">
        <f t="shared" si="2"/>
        <v>526343.20000000007</v>
      </c>
      <c r="G35" s="5">
        <v>0</v>
      </c>
      <c r="H35" s="5">
        <f t="shared" si="3"/>
        <v>131585.80000000002</v>
      </c>
      <c r="I35" s="5">
        <v>139511.17600000004</v>
      </c>
      <c r="J35" s="5">
        <v>657929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180</v>
      </c>
      <c r="F36" s="5">
        <f t="shared" si="2"/>
        <v>10459986.360000001</v>
      </c>
      <c r="G36" s="5">
        <v>0</v>
      </c>
      <c r="H36" s="5">
        <f t="shared" si="3"/>
        <v>2614996.5900000003</v>
      </c>
      <c r="I36" s="5">
        <v>2725556.534000006</v>
      </c>
      <c r="J36" s="5">
        <v>13074982.950000001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180</v>
      </c>
      <c r="F37" s="5">
        <f t="shared" si="2"/>
        <v>806654.11200000008</v>
      </c>
      <c r="G37" s="5">
        <v>0</v>
      </c>
      <c r="H37" s="5">
        <f t="shared" si="3"/>
        <v>201663.52800000002</v>
      </c>
      <c r="I37" s="5">
        <v>210027.76500000007</v>
      </c>
      <c r="J37" s="5">
        <v>1008317.64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180</v>
      </c>
      <c r="F38" s="5">
        <f t="shared" si="2"/>
        <v>1252736.8</v>
      </c>
      <c r="G38" s="5">
        <v>0</v>
      </c>
      <c r="H38" s="5">
        <f t="shared" si="3"/>
        <v>313184.2</v>
      </c>
      <c r="I38" s="5">
        <v>330285.62400000007</v>
      </c>
      <c r="J38" s="5">
        <v>1565921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180</v>
      </c>
      <c r="F39" s="5">
        <f t="shared" si="2"/>
        <v>6294136</v>
      </c>
      <c r="G39" s="5">
        <v>0</v>
      </c>
      <c r="H39" s="5">
        <f t="shared" si="3"/>
        <v>1573534</v>
      </c>
      <c r="I39" s="5">
        <v>1631216.8669999999</v>
      </c>
      <c r="J39" s="5">
        <v>7867670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180</v>
      </c>
      <c r="F40" s="5">
        <f>J40*0.8</f>
        <v>3212242.9440000001</v>
      </c>
      <c r="G40" s="5">
        <f>J40*0.2</f>
        <v>803060.73600000003</v>
      </c>
      <c r="H40" s="5">
        <v>0</v>
      </c>
      <c r="I40" s="5">
        <v>835166.7659999996</v>
      </c>
      <c r="J40" s="5">
        <v>4015303.6799999997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180</v>
      </c>
      <c r="F41" s="5">
        <f>J41*0.9</f>
        <v>355491</v>
      </c>
      <c r="G41" s="5">
        <v>0</v>
      </c>
      <c r="H41" s="5">
        <f>J41*0.1</f>
        <v>39499</v>
      </c>
      <c r="I41" s="5">
        <v>81828.67</v>
      </c>
      <c r="J41" s="5">
        <v>394990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180</v>
      </c>
      <c r="F42" s="5">
        <f t="shared" ref="F42:F44" si="4">J42*0.9</f>
        <v>513960.3</v>
      </c>
      <c r="G42" s="5">
        <v>0</v>
      </c>
      <c r="H42" s="5">
        <f t="shared" ref="H42:H44" si="5">J42*0.1</f>
        <v>57106.700000000004</v>
      </c>
      <c r="I42" s="5">
        <v>118309.70699999999</v>
      </c>
      <c r="J42" s="5">
        <v>571067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180</v>
      </c>
      <c r="F43" s="5">
        <f t="shared" si="4"/>
        <v>219266.1</v>
      </c>
      <c r="G43" s="5">
        <v>0</v>
      </c>
      <c r="H43" s="5">
        <f t="shared" si="5"/>
        <v>24362.9</v>
      </c>
      <c r="I43" s="5">
        <v>51371.525999999998</v>
      </c>
      <c r="J43" s="5">
        <v>243629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180</v>
      </c>
      <c r="F44" s="5">
        <f t="shared" si="4"/>
        <v>2661040.8000000003</v>
      </c>
      <c r="G44" s="5">
        <v>0</v>
      </c>
      <c r="H44" s="5">
        <f t="shared" si="5"/>
        <v>295671.2</v>
      </c>
      <c r="I44" s="5">
        <v>613331.22000000009</v>
      </c>
      <c r="J44" s="5">
        <v>2956712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180</v>
      </c>
      <c r="F45" s="5">
        <f>J45*0.8</f>
        <v>7228729.6000000006</v>
      </c>
      <c r="G45" s="5">
        <v>0</v>
      </c>
      <c r="H45" s="5">
        <f>J45*0.2</f>
        <v>1807182.4000000001</v>
      </c>
      <c r="I45" s="5">
        <v>1956902.6790000009</v>
      </c>
      <c r="J45" s="5">
        <v>9035912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180</v>
      </c>
      <c r="F46" s="5">
        <f t="shared" ref="F46:F78" si="6">J46*0.9</f>
        <v>303899.40000000002</v>
      </c>
      <c r="G46" s="5">
        <v>0</v>
      </c>
      <c r="H46" s="5">
        <f t="shared" ref="H46:H78" si="7">J46*0.1</f>
        <v>33766.6</v>
      </c>
      <c r="I46" s="5">
        <v>69953.510999999999</v>
      </c>
      <c r="J46" s="5">
        <v>337666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180</v>
      </c>
      <c r="F47" s="5">
        <f t="shared" si="6"/>
        <v>186820.2</v>
      </c>
      <c r="G47" s="5">
        <v>0</v>
      </c>
      <c r="H47" s="5">
        <f t="shared" si="7"/>
        <v>20757.800000000003</v>
      </c>
      <c r="I47" s="5">
        <v>43296.388999999996</v>
      </c>
      <c r="J47" s="5">
        <v>207578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180</v>
      </c>
      <c r="F48" s="5">
        <f t="shared" si="6"/>
        <v>89674.2</v>
      </c>
      <c r="G48" s="5">
        <v>0</v>
      </c>
      <c r="H48" s="5">
        <f t="shared" si="7"/>
        <v>9963.8000000000011</v>
      </c>
      <c r="I48" s="5">
        <v>20641.395000000004</v>
      </c>
      <c r="J48" s="5">
        <v>99638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180</v>
      </c>
      <c r="F49" s="5">
        <f t="shared" si="6"/>
        <v>590651.1</v>
      </c>
      <c r="G49" s="5">
        <v>0</v>
      </c>
      <c r="H49" s="5">
        <f t="shared" si="7"/>
        <v>65627.900000000009</v>
      </c>
      <c r="I49" s="5">
        <v>136075.35499999998</v>
      </c>
      <c r="J49" s="5">
        <v>656279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180</v>
      </c>
      <c r="F50" s="5">
        <f t="shared" si="6"/>
        <v>1035149.4</v>
      </c>
      <c r="G50" s="5">
        <v>0</v>
      </c>
      <c r="H50" s="5">
        <f t="shared" si="7"/>
        <v>115016.6</v>
      </c>
      <c r="I50" s="5">
        <v>238276.24200000003</v>
      </c>
      <c r="J50" s="5">
        <v>1150166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180</v>
      </c>
      <c r="F51" s="5">
        <f t="shared" si="6"/>
        <v>294393.60000000003</v>
      </c>
      <c r="G51" s="5">
        <v>0</v>
      </c>
      <c r="H51" s="5">
        <f t="shared" si="7"/>
        <v>32710.400000000001</v>
      </c>
      <c r="I51" s="5">
        <v>68218.622000000003</v>
      </c>
      <c r="J51" s="5">
        <v>327104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180</v>
      </c>
      <c r="F52" s="5">
        <f t="shared" si="6"/>
        <v>432818.10000000003</v>
      </c>
      <c r="G52" s="5">
        <v>0</v>
      </c>
      <c r="H52" s="5">
        <f t="shared" si="7"/>
        <v>48090.9</v>
      </c>
      <c r="I52" s="5">
        <v>99627.979000000036</v>
      </c>
      <c r="J52" s="5">
        <v>480909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180</v>
      </c>
      <c r="F53" s="5">
        <f t="shared" si="6"/>
        <v>117646.2</v>
      </c>
      <c r="G53" s="5">
        <v>0</v>
      </c>
      <c r="H53" s="5">
        <f t="shared" si="7"/>
        <v>13071.800000000001</v>
      </c>
      <c r="I53" s="5">
        <v>27080.355</v>
      </c>
      <c r="J53" s="5">
        <v>130718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180</v>
      </c>
      <c r="F54" s="5">
        <f t="shared" si="6"/>
        <v>690929.91</v>
      </c>
      <c r="G54" s="5">
        <v>0</v>
      </c>
      <c r="H54" s="5">
        <f t="shared" si="7"/>
        <v>76769.990000000005</v>
      </c>
      <c r="I54" s="5">
        <v>159091.62399999995</v>
      </c>
      <c r="J54" s="5">
        <v>767699.9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180</v>
      </c>
      <c r="F55" s="5">
        <f t="shared" si="6"/>
        <v>447085.8</v>
      </c>
      <c r="G55" s="5">
        <v>0</v>
      </c>
      <c r="H55" s="5">
        <f t="shared" si="7"/>
        <v>49676.200000000004</v>
      </c>
      <c r="I55" s="5">
        <v>102956.96400000002</v>
      </c>
      <c r="J55" s="5">
        <v>496762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180</v>
      </c>
      <c r="F56" s="5">
        <f t="shared" si="6"/>
        <v>514613.7</v>
      </c>
      <c r="G56" s="5">
        <v>0</v>
      </c>
      <c r="H56" s="5">
        <f t="shared" si="7"/>
        <v>57179.3</v>
      </c>
      <c r="I56" s="5">
        <v>118564.33199999998</v>
      </c>
      <c r="J56" s="5">
        <v>571793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180</v>
      </c>
      <c r="F57" s="5">
        <f t="shared" si="6"/>
        <v>126084.6</v>
      </c>
      <c r="G57" s="5">
        <v>0</v>
      </c>
      <c r="H57" s="5">
        <f t="shared" si="7"/>
        <v>14009.400000000001</v>
      </c>
      <c r="I57" s="5">
        <v>29022.944</v>
      </c>
      <c r="J57" s="5">
        <v>140094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180</v>
      </c>
      <c r="F58" s="5">
        <f t="shared" si="6"/>
        <v>1085396.0940000003</v>
      </c>
      <c r="G58" s="5">
        <v>0</v>
      </c>
      <c r="H58" s="5">
        <f t="shared" si="7"/>
        <v>120599.56600000002</v>
      </c>
      <c r="I58" s="5">
        <v>250593.43900000001</v>
      </c>
      <c r="J58" s="5">
        <v>1205995.6600000001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180</v>
      </c>
      <c r="F59" s="5">
        <f t="shared" si="6"/>
        <v>646207.20000000007</v>
      </c>
      <c r="G59" s="5">
        <v>0</v>
      </c>
      <c r="H59" s="5">
        <f t="shared" si="7"/>
        <v>71800.800000000003</v>
      </c>
      <c r="I59" s="5">
        <v>148747.23699999999</v>
      </c>
      <c r="J59" s="5">
        <v>718008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180</v>
      </c>
      <c r="F60" s="5">
        <f t="shared" si="6"/>
        <v>169182</v>
      </c>
      <c r="G60" s="5">
        <v>0</v>
      </c>
      <c r="H60" s="5">
        <f t="shared" si="7"/>
        <v>18798</v>
      </c>
      <c r="I60" s="5">
        <v>38943.091</v>
      </c>
      <c r="J60" s="5">
        <v>187980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180</v>
      </c>
      <c r="F61" s="5">
        <f t="shared" si="6"/>
        <v>83201.400000000009</v>
      </c>
      <c r="G61" s="5">
        <v>0</v>
      </c>
      <c r="H61" s="5">
        <f t="shared" si="7"/>
        <v>9244.6</v>
      </c>
      <c r="I61" s="5">
        <v>19151.542000000001</v>
      </c>
      <c r="J61" s="5">
        <v>92446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180</v>
      </c>
      <c r="F62" s="5">
        <f t="shared" si="6"/>
        <v>171060.30000000002</v>
      </c>
      <c r="G62" s="5">
        <v>0</v>
      </c>
      <c r="H62" s="5">
        <f t="shared" si="7"/>
        <v>19006.7</v>
      </c>
      <c r="I62" s="5">
        <v>39375.269999999997</v>
      </c>
      <c r="J62" s="5">
        <v>190067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180</v>
      </c>
      <c r="F63" s="5">
        <f t="shared" si="6"/>
        <v>92508.3</v>
      </c>
      <c r="G63" s="5">
        <v>0</v>
      </c>
      <c r="H63" s="5">
        <f t="shared" si="7"/>
        <v>10278.700000000001</v>
      </c>
      <c r="I63" s="5">
        <v>21293.977999999999</v>
      </c>
      <c r="J63" s="5">
        <v>102787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180</v>
      </c>
      <c r="F64" s="5">
        <f t="shared" si="6"/>
        <v>376778.7</v>
      </c>
      <c r="G64" s="5">
        <v>0</v>
      </c>
      <c r="H64" s="5">
        <f t="shared" si="7"/>
        <v>41864.300000000003</v>
      </c>
      <c r="I64" s="5">
        <v>86728.693999999989</v>
      </c>
      <c r="J64" s="5">
        <v>418643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180</v>
      </c>
      <c r="F65" s="5">
        <f t="shared" si="6"/>
        <v>376812.9</v>
      </c>
      <c r="G65" s="5">
        <v>0</v>
      </c>
      <c r="H65" s="5">
        <f t="shared" si="7"/>
        <v>41868.100000000006</v>
      </c>
      <c r="I65" s="5">
        <v>86736.623000000007</v>
      </c>
      <c r="J65" s="5">
        <v>418681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180</v>
      </c>
      <c r="F66" s="5">
        <f t="shared" si="6"/>
        <v>410090.4</v>
      </c>
      <c r="G66" s="5">
        <v>0</v>
      </c>
      <c r="H66" s="5">
        <f t="shared" si="7"/>
        <v>45565.600000000006</v>
      </c>
      <c r="I66" s="5">
        <v>95157.40300000002</v>
      </c>
      <c r="J66" s="5">
        <v>455656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180</v>
      </c>
      <c r="F67" s="5">
        <f t="shared" si="6"/>
        <v>890527.5</v>
      </c>
      <c r="G67" s="5">
        <v>0</v>
      </c>
      <c r="H67" s="5">
        <f t="shared" si="7"/>
        <v>98947.5</v>
      </c>
      <c r="I67" s="5">
        <v>206122.60299999997</v>
      </c>
      <c r="J67" s="5">
        <v>989475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180</v>
      </c>
      <c r="F68" s="5">
        <f t="shared" si="6"/>
        <v>566973</v>
      </c>
      <c r="G68" s="5">
        <v>0</v>
      </c>
      <c r="H68" s="5">
        <f t="shared" si="7"/>
        <v>62997</v>
      </c>
      <c r="I68" s="5">
        <v>133063.166</v>
      </c>
      <c r="J68" s="5">
        <v>629970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180</v>
      </c>
      <c r="F69" s="5">
        <f t="shared" si="6"/>
        <v>284362.2</v>
      </c>
      <c r="G69" s="5">
        <v>0</v>
      </c>
      <c r="H69" s="5">
        <f t="shared" si="7"/>
        <v>31595.800000000003</v>
      </c>
      <c r="I69" s="5">
        <v>65456.256999999998</v>
      </c>
      <c r="J69" s="5">
        <v>315958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180</v>
      </c>
      <c r="F70" s="5">
        <f t="shared" si="6"/>
        <v>227866.5</v>
      </c>
      <c r="G70" s="5">
        <v>0</v>
      </c>
      <c r="H70" s="5">
        <f t="shared" si="7"/>
        <v>25318.5</v>
      </c>
      <c r="I70" s="5">
        <v>52503.463000000003</v>
      </c>
      <c r="J70" s="5">
        <v>253185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180</v>
      </c>
      <c r="F71" s="5">
        <f t="shared" si="6"/>
        <v>287890.2</v>
      </c>
      <c r="G71" s="5">
        <v>0</v>
      </c>
      <c r="H71" s="5">
        <f t="shared" si="7"/>
        <v>31987.800000000003</v>
      </c>
      <c r="I71" s="5">
        <v>66267.26999999999</v>
      </c>
      <c r="J71" s="5">
        <v>319878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180</v>
      </c>
      <c r="F72" s="5">
        <f t="shared" si="6"/>
        <v>357902.10000000003</v>
      </c>
      <c r="G72" s="5">
        <v>0</v>
      </c>
      <c r="H72" s="5">
        <f t="shared" si="7"/>
        <v>39766.9</v>
      </c>
      <c r="I72" s="5">
        <v>82383.308999999979</v>
      </c>
      <c r="J72" s="5">
        <v>397669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180</v>
      </c>
      <c r="F73" s="5">
        <f t="shared" si="6"/>
        <v>311660.10000000003</v>
      </c>
      <c r="G73" s="5">
        <v>0</v>
      </c>
      <c r="H73" s="5">
        <f t="shared" si="7"/>
        <v>34628.9</v>
      </c>
      <c r="I73" s="5">
        <v>71739.678</v>
      </c>
      <c r="J73" s="5">
        <v>346289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180</v>
      </c>
      <c r="F74" s="5">
        <f t="shared" si="6"/>
        <v>246779.1</v>
      </c>
      <c r="G74" s="5">
        <v>0</v>
      </c>
      <c r="H74" s="5">
        <f t="shared" si="7"/>
        <v>27419.9</v>
      </c>
      <c r="I74" s="5">
        <v>56879.824999999975</v>
      </c>
      <c r="J74" s="5">
        <v>274199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180</v>
      </c>
      <c r="F75" s="5">
        <f t="shared" si="6"/>
        <v>127632.6</v>
      </c>
      <c r="G75" s="5">
        <v>0</v>
      </c>
      <c r="H75" s="5">
        <f t="shared" si="7"/>
        <v>14181.400000000001</v>
      </c>
      <c r="I75" s="5">
        <v>29378.654000000006</v>
      </c>
      <c r="J75" s="5">
        <v>141814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180</v>
      </c>
      <c r="F76" s="5">
        <f t="shared" si="6"/>
        <v>295160.40000000002</v>
      </c>
      <c r="G76" s="5">
        <v>0</v>
      </c>
      <c r="H76" s="5">
        <f t="shared" si="7"/>
        <v>32795.599999999999</v>
      </c>
      <c r="I76" s="5">
        <v>67941.298999999999</v>
      </c>
      <c r="J76" s="5">
        <v>327956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180</v>
      </c>
      <c r="F77" s="5">
        <f t="shared" si="6"/>
        <v>117684.90000000001</v>
      </c>
      <c r="G77" s="5">
        <v>0</v>
      </c>
      <c r="H77" s="5">
        <f t="shared" si="7"/>
        <v>13076.1</v>
      </c>
      <c r="I77" s="5">
        <v>27089.432000000001</v>
      </c>
      <c r="J77" s="5">
        <v>130761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180</v>
      </c>
      <c r="F78" s="5">
        <f t="shared" si="6"/>
        <v>2665361.7000000002</v>
      </c>
      <c r="G78" s="5">
        <v>0</v>
      </c>
      <c r="H78" s="5">
        <f t="shared" si="7"/>
        <v>296151.3</v>
      </c>
      <c r="I78" s="5">
        <v>614577.8180000002</v>
      </c>
      <c r="J78" s="5">
        <v>2961513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180</v>
      </c>
      <c r="F79" s="5">
        <f>J79*0.8</f>
        <v>611545.59999999998</v>
      </c>
      <c r="G79" s="5">
        <v>0</v>
      </c>
      <c r="H79" s="5">
        <f>J79*0.2</f>
        <v>152886.39999999999</v>
      </c>
      <c r="I79" s="5">
        <v>165699.40700000001</v>
      </c>
      <c r="J79" s="5">
        <v>764432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115020696.54800001</v>
      </c>
      <c r="G80" s="6">
        <f>SUM(G2:G79)</f>
        <v>979628.75200000009</v>
      </c>
      <c r="H80" s="6">
        <f>SUM(H2:H79)</f>
        <v>25224078.439999998</v>
      </c>
      <c r="I80" s="7">
        <f>SUM(I2:I79)</f>
        <v>29676286.621999994</v>
      </c>
      <c r="J80" s="7">
        <f>SUM(J2:J79)</f>
        <v>141224403.74000001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4284992</v>
      </c>
      <c r="G2" s="5">
        <v>0</v>
      </c>
      <c r="H2" s="5">
        <f>J2*0.2</f>
        <v>1071248</v>
      </c>
      <c r="I2" s="5">
        <v>1126271.5599999989</v>
      </c>
      <c r="J2" s="5">
        <v>5356240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181</v>
      </c>
      <c r="F3" s="5">
        <f t="shared" ref="F3:F21" si="0">J3*0.8</f>
        <v>718032</v>
      </c>
      <c r="G3" s="5">
        <v>0</v>
      </c>
      <c r="H3" s="5">
        <f t="shared" ref="H3:H21" si="1">J3*0.2</f>
        <v>179508</v>
      </c>
      <c r="I3" s="5">
        <v>192650.46899999995</v>
      </c>
      <c r="J3" s="5">
        <v>897540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181</v>
      </c>
      <c r="F4" s="5">
        <f t="shared" si="0"/>
        <v>1883152.8</v>
      </c>
      <c r="G4" s="5">
        <v>0</v>
      </c>
      <c r="H4" s="5">
        <f t="shared" si="1"/>
        <v>470788.2</v>
      </c>
      <c r="I4" s="5">
        <v>499893.09600000002</v>
      </c>
      <c r="J4" s="5">
        <v>2353941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181</v>
      </c>
      <c r="F5" s="5">
        <f t="shared" si="0"/>
        <v>1601119.2080000001</v>
      </c>
      <c r="G5" s="5">
        <v>0</v>
      </c>
      <c r="H5" s="5">
        <f t="shared" si="1"/>
        <v>400279.80200000003</v>
      </c>
      <c r="I5" s="5">
        <v>426331.96499999985</v>
      </c>
      <c r="J5" s="5">
        <v>2001399.01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181</v>
      </c>
      <c r="F6" s="5">
        <f t="shared" si="0"/>
        <v>1435019.2000000002</v>
      </c>
      <c r="G6" s="5">
        <v>0</v>
      </c>
      <c r="H6" s="5">
        <f t="shared" si="1"/>
        <v>358754.80000000005</v>
      </c>
      <c r="I6" s="5">
        <v>382382.51300000009</v>
      </c>
      <c r="J6" s="5">
        <v>1793774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181</v>
      </c>
      <c r="F7" s="5">
        <f t="shared" si="0"/>
        <v>3539624</v>
      </c>
      <c r="G7" s="5">
        <v>0</v>
      </c>
      <c r="H7" s="5">
        <f t="shared" si="1"/>
        <v>884906</v>
      </c>
      <c r="I7" s="5">
        <v>927081.20600000105</v>
      </c>
      <c r="J7" s="5">
        <v>4424530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181</v>
      </c>
      <c r="F8" s="5">
        <f t="shared" si="0"/>
        <v>1017404</v>
      </c>
      <c r="G8" s="5">
        <v>0</v>
      </c>
      <c r="H8" s="5">
        <f t="shared" si="1"/>
        <v>254351</v>
      </c>
      <c r="I8" s="5">
        <v>271958.42600000009</v>
      </c>
      <c r="J8" s="5">
        <v>1271755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181</v>
      </c>
      <c r="F9" s="5">
        <f t="shared" si="0"/>
        <v>874858.4</v>
      </c>
      <c r="G9" s="5">
        <v>0</v>
      </c>
      <c r="H9" s="5">
        <f t="shared" si="1"/>
        <v>218714.6</v>
      </c>
      <c r="I9" s="5">
        <v>230568.42499999999</v>
      </c>
      <c r="J9" s="5">
        <v>1093573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181</v>
      </c>
      <c r="F10" s="5">
        <f t="shared" si="0"/>
        <v>1573705.6</v>
      </c>
      <c r="G10" s="5">
        <v>0</v>
      </c>
      <c r="H10" s="5">
        <f t="shared" si="1"/>
        <v>393426.4</v>
      </c>
      <c r="I10" s="5">
        <v>417102.99000000011</v>
      </c>
      <c r="J10" s="5">
        <v>1967132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181</v>
      </c>
      <c r="F11" s="5">
        <f t="shared" si="0"/>
        <v>1214448.8</v>
      </c>
      <c r="G11" s="5">
        <v>0</v>
      </c>
      <c r="H11" s="5">
        <f t="shared" si="1"/>
        <v>303612.2</v>
      </c>
      <c r="I11" s="5">
        <v>320977.60399999993</v>
      </c>
      <c r="J11" s="5">
        <v>1518061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181</v>
      </c>
      <c r="F12" s="5">
        <f t="shared" si="0"/>
        <v>2975940.8000000003</v>
      </c>
      <c r="G12" s="5">
        <v>0</v>
      </c>
      <c r="H12" s="5">
        <f t="shared" si="1"/>
        <v>743985.20000000007</v>
      </c>
      <c r="I12" s="5">
        <v>782984.62499999988</v>
      </c>
      <c r="J12" s="5">
        <v>3719926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181</v>
      </c>
      <c r="F13" s="5">
        <f t="shared" si="0"/>
        <v>2216627.2000000002</v>
      </c>
      <c r="G13" s="5">
        <v>0</v>
      </c>
      <c r="H13" s="5">
        <f t="shared" si="1"/>
        <v>554156.80000000005</v>
      </c>
      <c r="I13" s="5">
        <v>577087.91199999989</v>
      </c>
      <c r="J13" s="5">
        <v>2770784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181</v>
      </c>
      <c r="F14" s="5">
        <f t="shared" si="0"/>
        <v>4963423.3840000005</v>
      </c>
      <c r="G14" s="5">
        <v>0</v>
      </c>
      <c r="H14" s="5">
        <f t="shared" si="1"/>
        <v>1240855.8460000001</v>
      </c>
      <c r="I14" s="5">
        <v>1292176.9540000001</v>
      </c>
      <c r="J14" s="5">
        <v>6204279.2300000004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181</v>
      </c>
      <c r="F15" s="5">
        <f t="shared" si="0"/>
        <v>801721.60000000009</v>
      </c>
      <c r="G15" s="5">
        <v>0</v>
      </c>
      <c r="H15" s="5">
        <f t="shared" si="1"/>
        <v>200430.40000000002</v>
      </c>
      <c r="I15" s="5">
        <v>214139.04299999995</v>
      </c>
      <c r="J15" s="5">
        <v>1002152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181</v>
      </c>
      <c r="F16" s="5">
        <f t="shared" si="0"/>
        <v>1111905.6000000001</v>
      </c>
      <c r="G16" s="5">
        <v>0</v>
      </c>
      <c r="H16" s="5">
        <f t="shared" si="1"/>
        <v>277976.40000000002</v>
      </c>
      <c r="I16" s="5">
        <v>296747.23900000012</v>
      </c>
      <c r="J16" s="5">
        <v>1389882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181</v>
      </c>
      <c r="F17" s="5">
        <f t="shared" si="0"/>
        <v>3427352.8000000003</v>
      </c>
      <c r="G17" s="5">
        <v>0</v>
      </c>
      <c r="H17" s="5">
        <f t="shared" si="1"/>
        <v>856838.20000000007</v>
      </c>
      <c r="I17" s="5">
        <v>894541.00999999989</v>
      </c>
      <c r="J17" s="5">
        <v>4284191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181</v>
      </c>
      <c r="F18" s="5">
        <f t="shared" si="0"/>
        <v>1272435.784</v>
      </c>
      <c r="G18" s="5">
        <v>0</v>
      </c>
      <c r="H18" s="5">
        <f t="shared" si="1"/>
        <v>318108.946</v>
      </c>
      <c r="I18" s="5">
        <v>335754.83400000003</v>
      </c>
      <c r="J18" s="5">
        <v>1590544.73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181</v>
      </c>
      <c r="F19" s="5">
        <f t="shared" si="0"/>
        <v>2090687.2880000004</v>
      </c>
      <c r="G19" s="5">
        <v>0</v>
      </c>
      <c r="H19" s="5">
        <f t="shared" si="1"/>
        <v>522671.8220000001</v>
      </c>
      <c r="I19" s="5">
        <v>552137.06599999964</v>
      </c>
      <c r="J19" s="5">
        <v>2613359.1100000003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181</v>
      </c>
      <c r="F20" s="5">
        <f t="shared" si="0"/>
        <v>1000691.2000000001</v>
      </c>
      <c r="G20" s="5">
        <v>0</v>
      </c>
      <c r="H20" s="5">
        <f t="shared" si="1"/>
        <v>250172.80000000002</v>
      </c>
      <c r="I20" s="5">
        <v>266215.84799999994</v>
      </c>
      <c r="J20" s="5">
        <v>1250864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181</v>
      </c>
      <c r="F21" s="5">
        <f t="shared" si="0"/>
        <v>1082228.8</v>
      </c>
      <c r="G21" s="5">
        <v>0</v>
      </c>
      <c r="H21" s="5">
        <f t="shared" si="1"/>
        <v>270557.2</v>
      </c>
      <c r="I21" s="5">
        <v>281077.08199999999</v>
      </c>
      <c r="J21" s="5">
        <v>1352786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181</v>
      </c>
      <c r="F22" s="5">
        <f>J22*0.8</f>
        <v>939336.5360000002</v>
      </c>
      <c r="G22" s="5">
        <f>J22*0.2</f>
        <v>234834.13400000005</v>
      </c>
      <c r="H22" s="5">
        <v>0</v>
      </c>
      <c r="I22" s="5">
        <v>245134.58499999996</v>
      </c>
      <c r="J22" s="5">
        <v>1174170.6700000002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181</v>
      </c>
      <c r="F23" s="5">
        <f t="shared" ref="F23:F39" si="2">J23*0.8</f>
        <v>2446153.048</v>
      </c>
      <c r="G23" s="5">
        <v>0</v>
      </c>
      <c r="H23" s="5">
        <f t="shared" ref="H23:H39" si="3">J23*0.2</f>
        <v>611538.26199999999</v>
      </c>
      <c r="I23" s="5">
        <v>642341.18300000031</v>
      </c>
      <c r="J23" s="5">
        <v>3057691.31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181</v>
      </c>
      <c r="F24" s="5">
        <f t="shared" si="2"/>
        <v>1616062.4000000001</v>
      </c>
      <c r="G24" s="5">
        <v>0</v>
      </c>
      <c r="H24" s="5">
        <f t="shared" si="3"/>
        <v>404015.60000000003</v>
      </c>
      <c r="I24" s="5">
        <v>425303.58599999984</v>
      </c>
      <c r="J24" s="5">
        <v>2020078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181</v>
      </c>
      <c r="F25" s="5">
        <f t="shared" si="2"/>
        <v>1467621.952</v>
      </c>
      <c r="G25" s="5">
        <v>0</v>
      </c>
      <c r="H25" s="5">
        <f t="shared" si="3"/>
        <v>366905.48800000001</v>
      </c>
      <c r="I25" s="5">
        <v>384082.15799999988</v>
      </c>
      <c r="J25" s="5">
        <v>1834527.44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181</v>
      </c>
      <c r="F26" s="5">
        <f t="shared" si="2"/>
        <v>4624698.4000000004</v>
      </c>
      <c r="G26" s="5">
        <v>0</v>
      </c>
      <c r="H26" s="5">
        <f t="shared" si="3"/>
        <v>1156174.6000000001</v>
      </c>
      <c r="I26" s="5">
        <v>1209494.0679999995</v>
      </c>
      <c r="J26" s="5">
        <v>5780873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181</v>
      </c>
      <c r="F27" s="5">
        <f t="shared" si="2"/>
        <v>1747010.4960000003</v>
      </c>
      <c r="G27" s="5">
        <v>0</v>
      </c>
      <c r="H27" s="5">
        <f t="shared" si="3"/>
        <v>436752.62400000007</v>
      </c>
      <c r="I27" s="5">
        <v>464384.61500000005</v>
      </c>
      <c r="J27" s="5">
        <v>2183763.12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181</v>
      </c>
      <c r="F28" s="5">
        <f t="shared" si="2"/>
        <v>3161364</v>
      </c>
      <c r="G28" s="5">
        <v>0</v>
      </c>
      <c r="H28" s="5">
        <f t="shared" si="3"/>
        <v>790341</v>
      </c>
      <c r="I28" s="5">
        <v>835794.19900000037</v>
      </c>
      <c r="J28" s="5">
        <v>3951705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181</v>
      </c>
      <c r="F29" s="5">
        <f t="shared" si="2"/>
        <v>2076739.6559999995</v>
      </c>
      <c r="G29" s="5">
        <v>0</v>
      </c>
      <c r="H29" s="5">
        <f t="shared" si="3"/>
        <v>519184.91399999987</v>
      </c>
      <c r="I29" s="5">
        <v>549787.82900000038</v>
      </c>
      <c r="J29" s="5">
        <v>2595924.5699999994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181</v>
      </c>
      <c r="F30" s="5">
        <f t="shared" si="2"/>
        <v>7764603.2000000002</v>
      </c>
      <c r="G30" s="5">
        <v>0</v>
      </c>
      <c r="H30" s="5">
        <f t="shared" si="3"/>
        <v>1941150.8</v>
      </c>
      <c r="I30" s="5">
        <v>2012725.8820000021</v>
      </c>
      <c r="J30" s="5">
        <v>9705754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181</v>
      </c>
      <c r="F31" s="5">
        <f t="shared" si="2"/>
        <v>2503433.6</v>
      </c>
      <c r="G31" s="5">
        <v>0</v>
      </c>
      <c r="H31" s="5">
        <f t="shared" si="3"/>
        <v>625858.4</v>
      </c>
      <c r="I31" s="5">
        <v>652011.44100000022</v>
      </c>
      <c r="J31" s="5">
        <v>3129292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181</v>
      </c>
      <c r="F32" s="5">
        <f t="shared" si="2"/>
        <v>674646.4</v>
      </c>
      <c r="G32" s="5">
        <v>0</v>
      </c>
      <c r="H32" s="5">
        <f t="shared" si="3"/>
        <v>168661.6</v>
      </c>
      <c r="I32" s="5">
        <v>179936.63699999993</v>
      </c>
      <c r="J32" s="5">
        <v>843308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181</v>
      </c>
      <c r="F33" s="5">
        <f t="shared" si="2"/>
        <v>710729.60000000009</v>
      </c>
      <c r="G33" s="5">
        <v>0</v>
      </c>
      <c r="H33" s="5">
        <f t="shared" si="3"/>
        <v>177682.40000000002</v>
      </c>
      <c r="I33" s="5">
        <v>190574.86900000006</v>
      </c>
      <c r="J33" s="5">
        <v>888412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181</v>
      </c>
      <c r="F34" s="5">
        <f t="shared" si="2"/>
        <v>921524</v>
      </c>
      <c r="G34" s="5">
        <v>0</v>
      </c>
      <c r="H34" s="5">
        <f t="shared" si="3"/>
        <v>230381</v>
      </c>
      <c r="I34" s="5">
        <v>248783.83800000008</v>
      </c>
      <c r="J34" s="5">
        <v>1151905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181</v>
      </c>
      <c r="F35" s="5">
        <f t="shared" si="2"/>
        <v>526084</v>
      </c>
      <c r="G35" s="5">
        <v>0</v>
      </c>
      <c r="H35" s="5">
        <f t="shared" si="3"/>
        <v>131521</v>
      </c>
      <c r="I35" s="5">
        <v>139571.39300000001</v>
      </c>
      <c r="J35" s="5">
        <v>657605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181</v>
      </c>
      <c r="F36" s="5">
        <f t="shared" si="2"/>
        <v>10829834.136</v>
      </c>
      <c r="G36" s="5">
        <v>0</v>
      </c>
      <c r="H36" s="5">
        <f t="shared" si="3"/>
        <v>2707458.534</v>
      </c>
      <c r="I36" s="5">
        <v>2809061.995000002</v>
      </c>
      <c r="J36" s="5">
        <v>13537292.67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181</v>
      </c>
      <c r="F37" s="5">
        <f t="shared" si="2"/>
        <v>927803.21600000001</v>
      </c>
      <c r="G37" s="5">
        <v>0</v>
      </c>
      <c r="H37" s="5">
        <f t="shared" si="3"/>
        <v>231950.804</v>
      </c>
      <c r="I37" s="5">
        <v>242748.67600000004</v>
      </c>
      <c r="J37" s="5">
        <v>1159754.02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181</v>
      </c>
      <c r="F38" s="5">
        <f t="shared" si="2"/>
        <v>1346780.8</v>
      </c>
      <c r="G38" s="5">
        <v>0</v>
      </c>
      <c r="H38" s="5">
        <f t="shared" si="3"/>
        <v>336695.2</v>
      </c>
      <c r="I38" s="5">
        <v>355603.8440000001</v>
      </c>
      <c r="J38" s="5">
        <v>1683476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181</v>
      </c>
      <c r="F39" s="5">
        <f t="shared" si="2"/>
        <v>6538916</v>
      </c>
      <c r="G39" s="5">
        <v>0</v>
      </c>
      <c r="H39" s="5">
        <f t="shared" si="3"/>
        <v>1634729</v>
      </c>
      <c r="I39" s="5">
        <v>1694722.8150000025</v>
      </c>
      <c r="J39" s="5">
        <v>8173645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181</v>
      </c>
      <c r="F40" s="5">
        <f>J40*0.8</f>
        <v>3327327.8400000008</v>
      </c>
      <c r="G40" s="5">
        <f>J40*0.2</f>
        <v>831831.9600000002</v>
      </c>
      <c r="H40" s="5">
        <v>0</v>
      </c>
      <c r="I40" s="5">
        <v>862680.4150000005</v>
      </c>
      <c r="J40" s="5">
        <v>4159159.8000000007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181</v>
      </c>
      <c r="F41" s="5">
        <f>J41*0.9</f>
        <v>395650.8</v>
      </c>
      <c r="G41" s="5">
        <v>0</v>
      </c>
      <c r="H41" s="5">
        <f>J41*0.1</f>
        <v>43961.200000000004</v>
      </c>
      <c r="I41" s="5">
        <v>91513.049000000014</v>
      </c>
      <c r="J41" s="5">
        <v>439612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181</v>
      </c>
      <c r="F42" s="5">
        <f t="shared" ref="F42:F44" si="4">J42*0.9</f>
        <v>511076.7</v>
      </c>
      <c r="G42" s="5">
        <v>0</v>
      </c>
      <c r="H42" s="5">
        <f t="shared" ref="H42:H44" si="5">J42*0.1</f>
        <v>56786.3</v>
      </c>
      <c r="I42" s="5">
        <v>117744.77800000001</v>
      </c>
      <c r="J42" s="5">
        <v>567863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181</v>
      </c>
      <c r="F43" s="5">
        <f t="shared" si="4"/>
        <v>212282.1</v>
      </c>
      <c r="G43" s="5">
        <v>0</v>
      </c>
      <c r="H43" s="5">
        <f t="shared" si="5"/>
        <v>23586.9</v>
      </c>
      <c r="I43" s="5">
        <v>48863.555</v>
      </c>
      <c r="J43" s="5">
        <v>235869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181</v>
      </c>
      <c r="F44" s="5">
        <f t="shared" si="4"/>
        <v>2784176.1</v>
      </c>
      <c r="G44" s="5">
        <v>0</v>
      </c>
      <c r="H44" s="5">
        <f t="shared" si="5"/>
        <v>309352.90000000002</v>
      </c>
      <c r="I44" s="5">
        <v>640875.20600000047</v>
      </c>
      <c r="J44" s="5">
        <v>3093529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181</v>
      </c>
      <c r="F45" s="5">
        <f>J45*0.8</f>
        <v>7622482.4000000004</v>
      </c>
      <c r="G45" s="5">
        <v>0</v>
      </c>
      <c r="H45" s="5">
        <f>J45*0.2</f>
        <v>1905620.6</v>
      </c>
      <c r="I45" s="5">
        <v>2062084.7010000031</v>
      </c>
      <c r="J45" s="5">
        <v>9528103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181</v>
      </c>
      <c r="F46" s="5">
        <f t="shared" ref="F46:F78" si="6">J46*0.9</f>
        <v>322324.2</v>
      </c>
      <c r="G46" s="5">
        <v>0</v>
      </c>
      <c r="H46" s="5">
        <f t="shared" ref="H46:H78" si="7">J46*0.1</f>
        <v>35813.800000000003</v>
      </c>
      <c r="I46" s="5">
        <v>74381.924999999988</v>
      </c>
      <c r="J46" s="5">
        <v>358138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181</v>
      </c>
      <c r="F47" s="5">
        <f t="shared" si="6"/>
        <v>205127.1</v>
      </c>
      <c r="G47" s="5">
        <v>0</v>
      </c>
      <c r="H47" s="5">
        <f t="shared" si="7"/>
        <v>22791.9</v>
      </c>
      <c r="I47" s="5">
        <v>47618.855999999985</v>
      </c>
      <c r="J47" s="5">
        <v>227919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181</v>
      </c>
      <c r="F48" s="5">
        <f t="shared" si="6"/>
        <v>89515.8</v>
      </c>
      <c r="G48" s="5">
        <v>0</v>
      </c>
      <c r="H48" s="5">
        <f t="shared" si="7"/>
        <v>9946.2000000000007</v>
      </c>
      <c r="I48" s="5">
        <v>20605.303999999996</v>
      </c>
      <c r="J48" s="5">
        <v>99462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181</v>
      </c>
      <c r="F49" s="5">
        <f t="shared" si="6"/>
        <v>625827.6</v>
      </c>
      <c r="G49" s="5">
        <v>0</v>
      </c>
      <c r="H49" s="5">
        <f t="shared" si="7"/>
        <v>69536.400000000009</v>
      </c>
      <c r="I49" s="5">
        <v>144183.20100000003</v>
      </c>
      <c r="J49" s="5">
        <v>695364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181</v>
      </c>
      <c r="F50" s="5">
        <f t="shared" si="6"/>
        <v>1084138.2</v>
      </c>
      <c r="G50" s="5">
        <v>0</v>
      </c>
      <c r="H50" s="5">
        <f t="shared" si="7"/>
        <v>120459.8</v>
      </c>
      <c r="I50" s="5">
        <v>249632.46599999993</v>
      </c>
      <c r="J50" s="5">
        <v>1204598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181</v>
      </c>
      <c r="F51" s="5">
        <f t="shared" si="6"/>
        <v>330208.2</v>
      </c>
      <c r="G51" s="5">
        <v>0</v>
      </c>
      <c r="H51" s="5">
        <f t="shared" si="7"/>
        <v>36689.800000000003</v>
      </c>
      <c r="I51" s="5">
        <v>76186.691000000006</v>
      </c>
      <c r="J51" s="5">
        <v>366898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181</v>
      </c>
      <c r="F52" s="5">
        <f t="shared" si="6"/>
        <v>444612.60000000003</v>
      </c>
      <c r="G52" s="5">
        <v>0</v>
      </c>
      <c r="H52" s="5">
        <f t="shared" si="7"/>
        <v>49401.4</v>
      </c>
      <c r="I52" s="5">
        <v>102343.03299999998</v>
      </c>
      <c r="J52" s="5">
        <v>494014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181</v>
      </c>
      <c r="F53" s="5">
        <f t="shared" si="6"/>
        <v>122737.5</v>
      </c>
      <c r="G53" s="5">
        <v>0</v>
      </c>
      <c r="H53" s="5">
        <f t="shared" si="7"/>
        <v>13637.5</v>
      </c>
      <c r="I53" s="5">
        <v>28252.220999999998</v>
      </c>
      <c r="J53" s="5">
        <v>136375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181</v>
      </c>
      <c r="F54" s="5">
        <f t="shared" si="6"/>
        <v>724765.45499999996</v>
      </c>
      <c r="G54" s="5">
        <v>0</v>
      </c>
      <c r="H54" s="5">
        <f t="shared" si="7"/>
        <v>80529.494999999995</v>
      </c>
      <c r="I54" s="5">
        <v>166829.41200000007</v>
      </c>
      <c r="J54" s="5">
        <v>805294.95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181</v>
      </c>
      <c r="F55" s="5">
        <f t="shared" si="6"/>
        <v>465602.4</v>
      </c>
      <c r="G55" s="5">
        <v>0</v>
      </c>
      <c r="H55" s="5">
        <f t="shared" si="7"/>
        <v>51733.600000000006</v>
      </c>
      <c r="I55" s="5">
        <v>107173.87400000001</v>
      </c>
      <c r="J55" s="5">
        <v>517336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181</v>
      </c>
      <c r="F56" s="5">
        <f t="shared" si="6"/>
        <v>529625.70000000007</v>
      </c>
      <c r="G56" s="5">
        <v>0</v>
      </c>
      <c r="H56" s="5">
        <f t="shared" si="7"/>
        <v>58847.3</v>
      </c>
      <c r="I56" s="5">
        <v>121912.80099999999</v>
      </c>
      <c r="J56" s="5">
        <v>588473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181</v>
      </c>
      <c r="F57" s="5">
        <f t="shared" si="6"/>
        <v>131832</v>
      </c>
      <c r="G57" s="5">
        <v>0</v>
      </c>
      <c r="H57" s="5">
        <f t="shared" si="7"/>
        <v>14648</v>
      </c>
      <c r="I57" s="5">
        <v>30345.602999999999</v>
      </c>
      <c r="J57" s="5">
        <v>146480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181</v>
      </c>
      <c r="F58" s="5">
        <f t="shared" si="6"/>
        <v>1232171.406</v>
      </c>
      <c r="G58" s="5">
        <v>0</v>
      </c>
      <c r="H58" s="5">
        <f t="shared" si="7"/>
        <v>136907.93399999998</v>
      </c>
      <c r="I58" s="5">
        <v>285095.26199999987</v>
      </c>
      <c r="J58" s="5">
        <v>1369079.3399999999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181</v>
      </c>
      <c r="F59" s="5">
        <f t="shared" si="6"/>
        <v>674711.1</v>
      </c>
      <c r="G59" s="5">
        <v>0</v>
      </c>
      <c r="H59" s="5">
        <f t="shared" si="7"/>
        <v>74967.900000000009</v>
      </c>
      <c r="I59" s="5">
        <v>155309.21900000001</v>
      </c>
      <c r="J59" s="5">
        <v>749679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181</v>
      </c>
      <c r="F60" s="5">
        <f t="shared" si="6"/>
        <v>189593.1</v>
      </c>
      <c r="G60" s="5">
        <v>0</v>
      </c>
      <c r="H60" s="5">
        <f t="shared" si="7"/>
        <v>21065.9</v>
      </c>
      <c r="I60" s="5">
        <v>43735.700000000004</v>
      </c>
      <c r="J60" s="5">
        <v>210659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181</v>
      </c>
      <c r="F61" s="5">
        <f t="shared" si="6"/>
        <v>87294.6</v>
      </c>
      <c r="G61" s="5">
        <v>0</v>
      </c>
      <c r="H61" s="5">
        <f t="shared" si="7"/>
        <v>9699.4</v>
      </c>
      <c r="I61" s="5">
        <v>20093.778999999999</v>
      </c>
      <c r="J61" s="5">
        <v>96994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181</v>
      </c>
      <c r="F62" s="5">
        <f t="shared" si="6"/>
        <v>178108.2</v>
      </c>
      <c r="G62" s="5">
        <v>0</v>
      </c>
      <c r="H62" s="5">
        <f t="shared" si="7"/>
        <v>19789.800000000003</v>
      </c>
      <c r="I62" s="5">
        <v>40998.228999999999</v>
      </c>
      <c r="J62" s="5">
        <v>197898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181</v>
      </c>
      <c r="F63" s="5">
        <f t="shared" si="6"/>
        <v>105665.40000000001</v>
      </c>
      <c r="G63" s="5">
        <v>0</v>
      </c>
      <c r="H63" s="5">
        <f t="shared" si="7"/>
        <v>11740.6</v>
      </c>
      <c r="I63" s="5">
        <v>24760.109000000004</v>
      </c>
      <c r="J63" s="5">
        <v>117406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181</v>
      </c>
      <c r="F64" s="5">
        <f t="shared" si="6"/>
        <v>392890.5</v>
      </c>
      <c r="G64" s="5">
        <v>0</v>
      </c>
      <c r="H64" s="5">
        <f t="shared" si="7"/>
        <v>43654.5</v>
      </c>
      <c r="I64" s="5">
        <v>90437.500000000015</v>
      </c>
      <c r="J64" s="5">
        <v>436545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181</v>
      </c>
      <c r="F65" s="5">
        <f t="shared" si="6"/>
        <v>396512.10000000003</v>
      </c>
      <c r="G65" s="5">
        <v>0</v>
      </c>
      <c r="H65" s="5">
        <f t="shared" si="7"/>
        <v>44056.9</v>
      </c>
      <c r="I65" s="5">
        <v>91271.525000000023</v>
      </c>
      <c r="J65" s="5">
        <v>440569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181</v>
      </c>
      <c r="F66" s="5">
        <f t="shared" si="6"/>
        <v>425018.7</v>
      </c>
      <c r="G66" s="5">
        <v>0</v>
      </c>
      <c r="H66" s="5">
        <f t="shared" si="7"/>
        <v>47224.3</v>
      </c>
      <c r="I66" s="5">
        <v>97832.717999999993</v>
      </c>
      <c r="J66" s="5">
        <v>472243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181</v>
      </c>
      <c r="F67" s="5">
        <f t="shared" si="6"/>
        <v>891297.9</v>
      </c>
      <c r="G67" s="5">
        <v>0</v>
      </c>
      <c r="H67" s="5">
        <f t="shared" si="7"/>
        <v>99033.1</v>
      </c>
      <c r="I67" s="5">
        <v>205162.94600000005</v>
      </c>
      <c r="J67" s="5">
        <v>990331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181</v>
      </c>
      <c r="F68" s="5">
        <f t="shared" si="6"/>
        <v>626817.6</v>
      </c>
      <c r="G68" s="5">
        <v>0</v>
      </c>
      <c r="H68" s="5">
        <f t="shared" si="7"/>
        <v>69646.400000000009</v>
      </c>
      <c r="I68" s="5">
        <v>146052.90900000001</v>
      </c>
      <c r="J68" s="5">
        <v>696464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181</v>
      </c>
      <c r="F69" s="5">
        <f t="shared" si="6"/>
        <v>286838.10000000003</v>
      </c>
      <c r="G69" s="5">
        <v>0</v>
      </c>
      <c r="H69" s="5">
        <f t="shared" si="7"/>
        <v>31870.9</v>
      </c>
      <c r="I69" s="5">
        <v>66025.431999999986</v>
      </c>
      <c r="J69" s="5">
        <v>318709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181</v>
      </c>
      <c r="F70" s="5">
        <f t="shared" si="6"/>
        <v>233702.1</v>
      </c>
      <c r="G70" s="5">
        <v>0</v>
      </c>
      <c r="H70" s="5">
        <f t="shared" si="7"/>
        <v>25966.9</v>
      </c>
      <c r="I70" s="5">
        <v>53794.573999999986</v>
      </c>
      <c r="J70" s="5">
        <v>259669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181</v>
      </c>
      <c r="F71" s="5">
        <f t="shared" si="6"/>
        <v>290169.90000000002</v>
      </c>
      <c r="G71" s="5">
        <v>0</v>
      </c>
      <c r="H71" s="5">
        <f t="shared" si="7"/>
        <v>32241.100000000002</v>
      </c>
      <c r="I71" s="5">
        <v>66793.182000000015</v>
      </c>
      <c r="J71" s="5">
        <v>322411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181</v>
      </c>
      <c r="F72" s="5">
        <f t="shared" si="6"/>
        <v>437154.3</v>
      </c>
      <c r="G72" s="5">
        <v>0</v>
      </c>
      <c r="H72" s="5">
        <f t="shared" si="7"/>
        <v>48572.700000000004</v>
      </c>
      <c r="I72" s="5">
        <v>101988.51800000001</v>
      </c>
      <c r="J72" s="5">
        <v>485727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181</v>
      </c>
      <c r="F73" s="5">
        <f t="shared" si="6"/>
        <v>322093.8</v>
      </c>
      <c r="G73" s="5">
        <v>0</v>
      </c>
      <c r="H73" s="5">
        <f t="shared" si="7"/>
        <v>35788.200000000004</v>
      </c>
      <c r="I73" s="5">
        <v>74140.418999999994</v>
      </c>
      <c r="J73" s="5">
        <v>357882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181</v>
      </c>
      <c r="F74" s="5">
        <f t="shared" si="6"/>
        <v>258652.80000000002</v>
      </c>
      <c r="G74" s="5">
        <v>0</v>
      </c>
      <c r="H74" s="5">
        <f t="shared" si="7"/>
        <v>28739.200000000001</v>
      </c>
      <c r="I74" s="5">
        <v>59537.371999999988</v>
      </c>
      <c r="J74" s="5">
        <v>287392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181</v>
      </c>
      <c r="F75" s="5">
        <f t="shared" si="6"/>
        <v>136759.5</v>
      </c>
      <c r="G75" s="5">
        <v>0</v>
      </c>
      <c r="H75" s="5">
        <f t="shared" si="7"/>
        <v>15195.5</v>
      </c>
      <c r="I75" s="5">
        <v>31480.334999999999</v>
      </c>
      <c r="J75" s="5">
        <v>151955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181</v>
      </c>
      <c r="F76" s="5">
        <f t="shared" si="6"/>
        <v>303249.60000000003</v>
      </c>
      <c r="G76" s="5">
        <v>0</v>
      </c>
      <c r="H76" s="5">
        <f t="shared" si="7"/>
        <v>33694.400000000001</v>
      </c>
      <c r="I76" s="5">
        <v>69804.301999999996</v>
      </c>
      <c r="J76" s="5">
        <v>336944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181</v>
      </c>
      <c r="F77" s="5">
        <f t="shared" si="6"/>
        <v>117047.7</v>
      </c>
      <c r="G77" s="5">
        <v>0</v>
      </c>
      <c r="H77" s="5">
        <f t="shared" si="7"/>
        <v>13005.300000000001</v>
      </c>
      <c r="I77" s="5">
        <v>26942.458999999995</v>
      </c>
      <c r="J77" s="5">
        <v>130053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181</v>
      </c>
      <c r="F78" s="5">
        <f t="shared" si="6"/>
        <v>2761946.1</v>
      </c>
      <c r="G78" s="5">
        <v>0</v>
      </c>
      <c r="H78" s="5">
        <f t="shared" si="7"/>
        <v>306882.90000000002</v>
      </c>
      <c r="I78" s="5">
        <v>635905.92500000051</v>
      </c>
      <c r="J78" s="5">
        <v>3068829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181</v>
      </c>
      <c r="F79" s="5">
        <f>J79*0.8</f>
        <v>626778.4</v>
      </c>
      <c r="G79" s="5">
        <v>0</v>
      </c>
      <c r="H79" s="5">
        <f>J79*0.2</f>
        <v>156694.6</v>
      </c>
      <c r="I79" s="5">
        <v>170041.50799999997</v>
      </c>
      <c r="J79" s="5">
        <v>783473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120812497.50499998</v>
      </c>
      <c r="G80" s="6">
        <f>SUM(G2:G79)</f>
        <v>1066666.0940000003</v>
      </c>
      <c r="H80" s="6">
        <f>SUM(H2:H79)</f>
        <v>26452125.370999992</v>
      </c>
      <c r="I80" s="7">
        <f>SUM(I2:I79)</f>
        <v>31120574.493000001</v>
      </c>
      <c r="J80" s="7">
        <f>SUM(J2:J79)</f>
        <v>148331288.96999997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4814312</v>
      </c>
      <c r="G2" s="5">
        <v>0</v>
      </c>
      <c r="H2" s="5">
        <f>J2*0.2</f>
        <v>1203578</v>
      </c>
      <c r="I2" s="5">
        <v>1266307.685000001</v>
      </c>
      <c r="J2" s="5">
        <v>6017890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182</v>
      </c>
      <c r="F3" s="5">
        <f t="shared" ref="F3:F21" si="0">J3*0.8</f>
        <v>791687.20000000007</v>
      </c>
      <c r="G3" s="5">
        <v>0</v>
      </c>
      <c r="H3" s="5">
        <f t="shared" ref="H3:H21" si="1">J3*0.2</f>
        <v>197921.80000000002</v>
      </c>
      <c r="I3" s="5">
        <v>212491.51999999996</v>
      </c>
      <c r="J3" s="5">
        <v>989609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182</v>
      </c>
      <c r="F4" s="5">
        <f t="shared" si="0"/>
        <v>2021310.4000000001</v>
      </c>
      <c r="G4" s="5">
        <v>0</v>
      </c>
      <c r="H4" s="5">
        <f t="shared" si="1"/>
        <v>505327.60000000003</v>
      </c>
      <c r="I4" s="5">
        <v>536730.74699999986</v>
      </c>
      <c r="J4" s="5">
        <v>2526638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182</v>
      </c>
      <c r="F5" s="5">
        <f t="shared" si="0"/>
        <v>1739899.8479999998</v>
      </c>
      <c r="G5" s="5">
        <v>0</v>
      </c>
      <c r="H5" s="5">
        <f t="shared" si="1"/>
        <v>434974.96199999994</v>
      </c>
      <c r="I5" s="5">
        <v>463251.89099999983</v>
      </c>
      <c r="J5" s="5">
        <v>2174874.8099999996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182</v>
      </c>
      <c r="F6" s="5">
        <f t="shared" si="0"/>
        <v>1550749.6</v>
      </c>
      <c r="G6" s="5">
        <v>0</v>
      </c>
      <c r="H6" s="5">
        <f t="shared" si="1"/>
        <v>387687.4</v>
      </c>
      <c r="I6" s="5">
        <v>412489.16899999999</v>
      </c>
      <c r="J6" s="5">
        <v>1938437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182</v>
      </c>
      <c r="F7" s="5">
        <f t="shared" si="0"/>
        <v>3897644</v>
      </c>
      <c r="G7" s="5">
        <v>0</v>
      </c>
      <c r="H7" s="5">
        <f t="shared" si="1"/>
        <v>974411</v>
      </c>
      <c r="I7" s="5">
        <v>1019598.5639999997</v>
      </c>
      <c r="J7" s="5">
        <v>4872055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182</v>
      </c>
      <c r="F8" s="5">
        <f t="shared" si="0"/>
        <v>1138932</v>
      </c>
      <c r="G8" s="5">
        <v>0</v>
      </c>
      <c r="H8" s="5">
        <f t="shared" si="1"/>
        <v>284733</v>
      </c>
      <c r="I8" s="5">
        <v>304587.70100000006</v>
      </c>
      <c r="J8" s="5">
        <v>1423665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182</v>
      </c>
      <c r="F9" s="5">
        <f t="shared" si="0"/>
        <v>1042292.8</v>
      </c>
      <c r="G9" s="5">
        <v>0</v>
      </c>
      <c r="H9" s="5">
        <f t="shared" si="1"/>
        <v>260573.2</v>
      </c>
      <c r="I9" s="5">
        <v>275105.4009999999</v>
      </c>
      <c r="J9" s="5">
        <v>1302866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182</v>
      </c>
      <c r="F10" s="5">
        <f t="shared" si="0"/>
        <v>1749981.6</v>
      </c>
      <c r="G10" s="5">
        <v>0</v>
      </c>
      <c r="H10" s="5">
        <f t="shared" si="1"/>
        <v>437495.4</v>
      </c>
      <c r="I10" s="5">
        <v>463579.92300000024</v>
      </c>
      <c r="J10" s="5">
        <v>2187477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182</v>
      </c>
      <c r="F11" s="5">
        <f t="shared" si="0"/>
        <v>1514315.2000000002</v>
      </c>
      <c r="G11" s="5">
        <v>0</v>
      </c>
      <c r="H11" s="5">
        <f t="shared" si="1"/>
        <v>378578.80000000005</v>
      </c>
      <c r="I11" s="5">
        <v>400018.74799999996</v>
      </c>
      <c r="J11" s="5">
        <v>1892894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182</v>
      </c>
      <c r="F12" s="5">
        <f t="shared" si="0"/>
        <v>3094872.8000000003</v>
      </c>
      <c r="G12" s="5">
        <v>0</v>
      </c>
      <c r="H12" s="5">
        <f t="shared" si="1"/>
        <v>773718.20000000007</v>
      </c>
      <c r="I12" s="5">
        <v>804090.54600000056</v>
      </c>
      <c r="J12" s="5">
        <v>3868591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182</v>
      </c>
      <c r="F13" s="5">
        <f t="shared" si="0"/>
        <v>2641901.6</v>
      </c>
      <c r="G13" s="5">
        <v>0</v>
      </c>
      <c r="H13" s="5">
        <f t="shared" si="1"/>
        <v>660475.4</v>
      </c>
      <c r="I13" s="5">
        <v>691055.99100000027</v>
      </c>
      <c r="J13" s="5">
        <v>3302377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182</v>
      </c>
      <c r="F14" s="5">
        <f t="shared" si="0"/>
        <v>5284122.6880000001</v>
      </c>
      <c r="G14" s="5">
        <v>0</v>
      </c>
      <c r="H14" s="5">
        <f t="shared" si="1"/>
        <v>1321030.672</v>
      </c>
      <c r="I14" s="5">
        <v>1373388.3739999996</v>
      </c>
      <c r="J14" s="5">
        <v>6605153.3599999994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182</v>
      </c>
      <c r="F15" s="5">
        <f t="shared" si="0"/>
        <v>867337.60000000009</v>
      </c>
      <c r="G15" s="5">
        <v>0</v>
      </c>
      <c r="H15" s="5">
        <f t="shared" si="1"/>
        <v>216834.40000000002</v>
      </c>
      <c r="I15" s="5">
        <v>226619.14200000002</v>
      </c>
      <c r="J15" s="5">
        <v>1084172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182</v>
      </c>
      <c r="F16" s="5">
        <f t="shared" si="0"/>
        <v>1180921.6000000001</v>
      </c>
      <c r="G16" s="5">
        <v>0</v>
      </c>
      <c r="H16" s="5">
        <f t="shared" si="1"/>
        <v>295230.40000000002</v>
      </c>
      <c r="I16" s="5">
        <v>312807.53299999994</v>
      </c>
      <c r="J16" s="5">
        <v>1476152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182</v>
      </c>
      <c r="F17" s="5">
        <f t="shared" si="0"/>
        <v>3922928.8000000003</v>
      </c>
      <c r="G17" s="5">
        <v>0</v>
      </c>
      <c r="H17" s="5">
        <f t="shared" si="1"/>
        <v>980732.20000000007</v>
      </c>
      <c r="I17" s="5">
        <v>1026355.1570000005</v>
      </c>
      <c r="J17" s="5">
        <v>4903661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182</v>
      </c>
      <c r="F18" s="5">
        <f t="shared" si="0"/>
        <v>1775093.2640000002</v>
      </c>
      <c r="G18" s="5">
        <v>0</v>
      </c>
      <c r="H18" s="5">
        <f t="shared" si="1"/>
        <v>443773.31600000005</v>
      </c>
      <c r="I18" s="5">
        <v>466795.74000000011</v>
      </c>
      <c r="J18" s="5">
        <v>2218866.58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182</v>
      </c>
      <c r="F19" s="5">
        <f t="shared" si="0"/>
        <v>2767253.4879999999</v>
      </c>
      <c r="G19" s="5">
        <v>0</v>
      </c>
      <c r="H19" s="5">
        <f t="shared" si="1"/>
        <v>691813.37199999997</v>
      </c>
      <c r="I19" s="5">
        <v>727634.42400000035</v>
      </c>
      <c r="J19" s="5">
        <v>3459066.86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182</v>
      </c>
      <c r="F20" s="5">
        <f t="shared" si="0"/>
        <v>1106732</v>
      </c>
      <c r="G20" s="5">
        <v>0</v>
      </c>
      <c r="H20" s="5">
        <f t="shared" si="1"/>
        <v>276683</v>
      </c>
      <c r="I20" s="5">
        <v>294539.93400000001</v>
      </c>
      <c r="J20" s="5">
        <v>1383415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182</v>
      </c>
      <c r="F21" s="5">
        <f t="shared" si="0"/>
        <v>1031356.8</v>
      </c>
      <c r="G21" s="5">
        <v>0</v>
      </c>
      <c r="H21" s="5">
        <f t="shared" si="1"/>
        <v>257839.2</v>
      </c>
      <c r="I21" s="5">
        <v>270440.19500000001</v>
      </c>
      <c r="J21" s="5">
        <v>1289196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182</v>
      </c>
      <c r="F22" s="5">
        <f>J22*0.8</f>
        <v>904731.40799999982</v>
      </c>
      <c r="G22" s="5">
        <f>J22*0.2</f>
        <v>226182.85199999996</v>
      </c>
      <c r="H22" s="5">
        <v>0</v>
      </c>
      <c r="I22" s="5">
        <v>234300.22800000003</v>
      </c>
      <c r="J22" s="5">
        <v>1130914.2599999998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182</v>
      </c>
      <c r="F23" s="5">
        <f t="shared" ref="F23:F39" si="2">J23*0.8</f>
        <v>2566229.0560000003</v>
      </c>
      <c r="G23" s="5">
        <v>0</v>
      </c>
      <c r="H23" s="5">
        <f t="shared" ref="H23:H39" si="3">J23*0.2</f>
        <v>641557.26400000008</v>
      </c>
      <c r="I23" s="5">
        <v>665209.9359999994</v>
      </c>
      <c r="J23" s="5">
        <v>3207786.3200000003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182</v>
      </c>
      <c r="F24" s="5">
        <f t="shared" si="2"/>
        <v>1852283.2000000002</v>
      </c>
      <c r="G24" s="5">
        <v>0</v>
      </c>
      <c r="H24" s="5">
        <f t="shared" si="3"/>
        <v>463070.80000000005</v>
      </c>
      <c r="I24" s="5">
        <v>487740.97100000002</v>
      </c>
      <c r="J24" s="5">
        <v>2315354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182</v>
      </c>
      <c r="F25" s="5">
        <f t="shared" si="2"/>
        <v>1635074.4000000001</v>
      </c>
      <c r="G25" s="5">
        <v>0</v>
      </c>
      <c r="H25" s="5">
        <f t="shared" si="3"/>
        <v>408768.60000000003</v>
      </c>
      <c r="I25" s="5">
        <v>427556.32300000021</v>
      </c>
      <c r="J25" s="5">
        <v>2043843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182</v>
      </c>
      <c r="F26" s="5">
        <f t="shared" si="2"/>
        <v>5516579.2000000002</v>
      </c>
      <c r="G26" s="5">
        <v>0</v>
      </c>
      <c r="H26" s="5">
        <f t="shared" si="3"/>
        <v>1379144.8</v>
      </c>
      <c r="I26" s="5">
        <v>1443527.7550000022</v>
      </c>
      <c r="J26" s="5">
        <v>6895724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182</v>
      </c>
      <c r="F27" s="5">
        <f t="shared" si="2"/>
        <v>1931662.152</v>
      </c>
      <c r="G27" s="5">
        <v>0</v>
      </c>
      <c r="H27" s="5">
        <f t="shared" si="3"/>
        <v>482915.538</v>
      </c>
      <c r="I27" s="5">
        <v>511167.35900000023</v>
      </c>
      <c r="J27" s="5">
        <v>2414577.69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182</v>
      </c>
      <c r="F28" s="5">
        <f t="shared" si="2"/>
        <v>3446111.2</v>
      </c>
      <c r="G28" s="5">
        <v>0</v>
      </c>
      <c r="H28" s="5">
        <f t="shared" si="3"/>
        <v>861527.8</v>
      </c>
      <c r="I28" s="5">
        <v>910116.88599999959</v>
      </c>
      <c r="J28" s="5">
        <v>4307639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182</v>
      </c>
      <c r="F29" s="5">
        <f t="shared" si="2"/>
        <v>2363511.3040000005</v>
      </c>
      <c r="G29" s="5">
        <v>0</v>
      </c>
      <c r="H29" s="5">
        <f t="shared" si="3"/>
        <v>590877.82600000012</v>
      </c>
      <c r="I29" s="5">
        <v>627072.51399999985</v>
      </c>
      <c r="J29" s="5">
        <v>2954389.1300000004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182</v>
      </c>
      <c r="F30" s="5">
        <f t="shared" si="2"/>
        <v>8596854.4000000004</v>
      </c>
      <c r="G30" s="5">
        <v>0</v>
      </c>
      <c r="H30" s="5">
        <f t="shared" si="3"/>
        <v>2149213.6</v>
      </c>
      <c r="I30" s="5">
        <v>2227670.4449999994</v>
      </c>
      <c r="J30" s="5">
        <v>10746068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182</v>
      </c>
      <c r="F31" s="5">
        <f t="shared" si="2"/>
        <v>2697691.2</v>
      </c>
      <c r="G31" s="5">
        <v>0</v>
      </c>
      <c r="H31" s="5">
        <f t="shared" si="3"/>
        <v>674422.8</v>
      </c>
      <c r="I31" s="5">
        <v>702972.62799999968</v>
      </c>
      <c r="J31" s="5">
        <v>3372114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182</v>
      </c>
      <c r="F32" s="5">
        <f t="shared" si="2"/>
        <v>735003.20000000007</v>
      </c>
      <c r="G32" s="5">
        <v>0</v>
      </c>
      <c r="H32" s="5">
        <f t="shared" si="3"/>
        <v>183750.80000000002</v>
      </c>
      <c r="I32" s="5">
        <v>195770.22899999996</v>
      </c>
      <c r="J32" s="5">
        <v>918754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182</v>
      </c>
      <c r="F33" s="5">
        <f t="shared" si="2"/>
        <v>830584</v>
      </c>
      <c r="G33" s="5">
        <v>0</v>
      </c>
      <c r="H33" s="5">
        <f t="shared" si="3"/>
        <v>207646</v>
      </c>
      <c r="I33" s="5">
        <v>224479.1730000001</v>
      </c>
      <c r="J33" s="5">
        <v>1038230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182</v>
      </c>
      <c r="F34" s="5">
        <f t="shared" si="2"/>
        <v>928745.60000000009</v>
      </c>
      <c r="G34" s="5">
        <v>0</v>
      </c>
      <c r="H34" s="5">
        <f t="shared" si="3"/>
        <v>232186.40000000002</v>
      </c>
      <c r="I34" s="5">
        <v>247694.59699999992</v>
      </c>
      <c r="J34" s="5">
        <v>1160932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182</v>
      </c>
      <c r="F35" s="5">
        <f t="shared" si="2"/>
        <v>595440</v>
      </c>
      <c r="G35" s="5">
        <v>0</v>
      </c>
      <c r="H35" s="5">
        <f t="shared" si="3"/>
        <v>148860</v>
      </c>
      <c r="I35" s="5">
        <v>157653.58299999998</v>
      </c>
      <c r="J35" s="5">
        <v>744300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182</v>
      </c>
      <c r="F36" s="5">
        <f t="shared" si="2"/>
        <v>12170877.880000003</v>
      </c>
      <c r="G36" s="5">
        <v>0</v>
      </c>
      <c r="H36" s="5">
        <f t="shared" si="3"/>
        <v>3042719.4700000007</v>
      </c>
      <c r="I36" s="5">
        <v>3158050.3099999987</v>
      </c>
      <c r="J36" s="5">
        <v>15213597.350000001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182</v>
      </c>
      <c r="F37" s="5">
        <f t="shared" si="2"/>
        <v>995796.74399999995</v>
      </c>
      <c r="G37" s="5">
        <v>0</v>
      </c>
      <c r="H37" s="5">
        <f t="shared" si="3"/>
        <v>248949.18599999999</v>
      </c>
      <c r="I37" s="5">
        <v>259022.179</v>
      </c>
      <c r="J37" s="5">
        <v>1244745.93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182</v>
      </c>
      <c r="F38" s="5">
        <f t="shared" si="2"/>
        <v>1485424.8</v>
      </c>
      <c r="G38" s="5">
        <v>0</v>
      </c>
      <c r="H38" s="5">
        <f t="shared" si="3"/>
        <v>371356.2</v>
      </c>
      <c r="I38" s="5">
        <v>391705.28000000009</v>
      </c>
      <c r="J38" s="5">
        <v>1856781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182</v>
      </c>
      <c r="F39" s="5">
        <f t="shared" si="2"/>
        <v>7234440</v>
      </c>
      <c r="G39" s="5">
        <v>0</v>
      </c>
      <c r="H39" s="5">
        <f t="shared" si="3"/>
        <v>1808610</v>
      </c>
      <c r="I39" s="5">
        <v>1874281.9949999999</v>
      </c>
      <c r="J39" s="5">
        <v>9043050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182</v>
      </c>
      <c r="F40" s="5">
        <f>J40*0.8</f>
        <v>3582531.2080000001</v>
      </c>
      <c r="G40" s="5">
        <f>J40*0.2</f>
        <v>895632.80200000003</v>
      </c>
      <c r="H40" s="5">
        <v>0</v>
      </c>
      <c r="I40" s="5">
        <v>928468.9510000007</v>
      </c>
      <c r="J40" s="5">
        <v>4478164.01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182</v>
      </c>
      <c r="F41" s="5">
        <f>J41*0.9</f>
        <v>478402.2</v>
      </c>
      <c r="G41" s="5">
        <v>0</v>
      </c>
      <c r="H41" s="5">
        <f>J41*0.1</f>
        <v>53155.8</v>
      </c>
      <c r="I41" s="5">
        <v>110121.20399999997</v>
      </c>
      <c r="J41" s="5">
        <v>531558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182</v>
      </c>
      <c r="F42" s="5">
        <f t="shared" ref="F42:F44" si="4">J42*0.9</f>
        <v>533891.70000000007</v>
      </c>
      <c r="G42" s="5">
        <v>0</v>
      </c>
      <c r="H42" s="5">
        <f t="shared" ref="H42:H44" si="5">J42*0.1</f>
        <v>59321.3</v>
      </c>
      <c r="I42" s="5">
        <v>122893.58999999998</v>
      </c>
      <c r="J42" s="5">
        <v>593213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182</v>
      </c>
      <c r="F43" s="5">
        <f t="shared" si="4"/>
        <v>231444</v>
      </c>
      <c r="G43" s="5">
        <v>0</v>
      </c>
      <c r="H43" s="5">
        <f t="shared" si="5"/>
        <v>25716</v>
      </c>
      <c r="I43" s="5">
        <v>53274.64499999999</v>
      </c>
      <c r="J43" s="5">
        <v>257160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182</v>
      </c>
      <c r="F44" s="5">
        <f t="shared" si="4"/>
        <v>3051221.4</v>
      </c>
      <c r="G44" s="5">
        <v>0</v>
      </c>
      <c r="H44" s="5">
        <f t="shared" si="5"/>
        <v>339024.60000000003</v>
      </c>
      <c r="I44" s="5">
        <v>702457.72800000012</v>
      </c>
      <c r="J44" s="5">
        <v>3390246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182</v>
      </c>
      <c r="F45" s="5">
        <f>J45*0.8</f>
        <v>8355778.4000000004</v>
      </c>
      <c r="G45" s="5">
        <v>0</v>
      </c>
      <c r="H45" s="5">
        <f>J45*0.2</f>
        <v>2088944.6</v>
      </c>
      <c r="I45" s="5">
        <v>2261109.620000002</v>
      </c>
      <c r="J45" s="5">
        <v>10444723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182</v>
      </c>
      <c r="F46" s="5">
        <f t="shared" ref="F46:F78" si="6">J46*0.9</f>
        <v>344038.5</v>
      </c>
      <c r="G46" s="5">
        <v>0</v>
      </c>
      <c r="H46" s="5">
        <f t="shared" ref="H46:H78" si="7">J46*0.1</f>
        <v>38226.5</v>
      </c>
      <c r="I46" s="5">
        <v>79192.563999999984</v>
      </c>
      <c r="J46" s="5">
        <v>382265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182</v>
      </c>
      <c r="F47" s="5">
        <f t="shared" si="6"/>
        <v>194868</v>
      </c>
      <c r="G47" s="5">
        <v>0</v>
      </c>
      <c r="H47" s="5">
        <f t="shared" si="7"/>
        <v>21652</v>
      </c>
      <c r="I47" s="5">
        <v>44855.929999999993</v>
      </c>
      <c r="J47" s="5">
        <v>216520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182</v>
      </c>
      <c r="F48" s="5">
        <f t="shared" si="6"/>
        <v>110179.8</v>
      </c>
      <c r="G48" s="5">
        <v>0</v>
      </c>
      <c r="H48" s="5">
        <f t="shared" si="7"/>
        <v>12242.2</v>
      </c>
      <c r="I48" s="5">
        <v>25361.866999999998</v>
      </c>
      <c r="J48" s="5">
        <v>122422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182</v>
      </c>
      <c r="F49" s="5">
        <f t="shared" si="6"/>
        <v>657412.20000000007</v>
      </c>
      <c r="G49" s="5">
        <v>0</v>
      </c>
      <c r="H49" s="5">
        <f t="shared" si="7"/>
        <v>73045.8</v>
      </c>
      <c r="I49" s="5">
        <v>151458.34999999998</v>
      </c>
      <c r="J49" s="5">
        <v>730458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182</v>
      </c>
      <c r="F50" s="5">
        <f t="shared" si="6"/>
        <v>1170949.5</v>
      </c>
      <c r="G50" s="5">
        <v>0</v>
      </c>
      <c r="H50" s="5">
        <f t="shared" si="7"/>
        <v>130105.5</v>
      </c>
      <c r="I50" s="5">
        <v>269534.24600000004</v>
      </c>
      <c r="J50" s="5">
        <v>1301055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182</v>
      </c>
      <c r="F51" s="5">
        <f t="shared" si="6"/>
        <v>486321.3</v>
      </c>
      <c r="G51" s="5">
        <v>0</v>
      </c>
      <c r="H51" s="5">
        <f t="shared" si="7"/>
        <v>54035.700000000004</v>
      </c>
      <c r="I51" s="5">
        <v>113025.03400000001</v>
      </c>
      <c r="J51" s="5">
        <v>540357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182</v>
      </c>
      <c r="F52" s="5">
        <f t="shared" si="6"/>
        <v>534845.70000000007</v>
      </c>
      <c r="G52" s="5">
        <v>0</v>
      </c>
      <c r="H52" s="5">
        <f t="shared" si="7"/>
        <v>59427.3</v>
      </c>
      <c r="I52" s="5">
        <v>123562.87200000003</v>
      </c>
      <c r="J52" s="5">
        <v>594273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182</v>
      </c>
      <c r="F53" s="5">
        <f t="shared" si="6"/>
        <v>132848.1</v>
      </c>
      <c r="G53" s="5">
        <v>0</v>
      </c>
      <c r="H53" s="5">
        <f t="shared" si="7"/>
        <v>14760.900000000001</v>
      </c>
      <c r="I53" s="5">
        <v>30579.978000000003</v>
      </c>
      <c r="J53" s="5">
        <v>147609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182</v>
      </c>
      <c r="F54" s="5">
        <f t="shared" si="6"/>
        <v>847286.22600000002</v>
      </c>
      <c r="G54" s="5">
        <v>0</v>
      </c>
      <c r="H54" s="5">
        <f t="shared" si="7"/>
        <v>94142.914000000004</v>
      </c>
      <c r="I54" s="5">
        <v>195248.10899999997</v>
      </c>
      <c r="J54" s="5">
        <v>941429.14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182</v>
      </c>
      <c r="F55" s="5">
        <f t="shared" si="6"/>
        <v>501639.3</v>
      </c>
      <c r="G55" s="5">
        <v>0</v>
      </c>
      <c r="H55" s="5">
        <f t="shared" si="7"/>
        <v>55737.700000000004</v>
      </c>
      <c r="I55" s="5">
        <v>115478.93200000003</v>
      </c>
      <c r="J55" s="5">
        <v>557377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182</v>
      </c>
      <c r="F56" s="5">
        <f t="shared" si="6"/>
        <v>568228.5</v>
      </c>
      <c r="G56" s="5">
        <v>0</v>
      </c>
      <c r="H56" s="5">
        <f t="shared" si="7"/>
        <v>63136.5</v>
      </c>
      <c r="I56" s="5">
        <v>130798.09800000003</v>
      </c>
      <c r="J56" s="5">
        <v>631365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182</v>
      </c>
      <c r="F57" s="5">
        <f t="shared" si="6"/>
        <v>160098.30000000002</v>
      </c>
      <c r="G57" s="5">
        <v>0</v>
      </c>
      <c r="H57" s="5">
        <f t="shared" si="7"/>
        <v>17788.7</v>
      </c>
      <c r="I57" s="5">
        <v>36852.082999999999</v>
      </c>
      <c r="J57" s="5">
        <v>177887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182</v>
      </c>
      <c r="F58" s="5">
        <f t="shared" si="6"/>
        <v>1330279.713</v>
      </c>
      <c r="G58" s="5">
        <v>0</v>
      </c>
      <c r="H58" s="5">
        <f t="shared" si="7"/>
        <v>147808.85700000002</v>
      </c>
      <c r="I58" s="5">
        <v>306209.3899999999</v>
      </c>
      <c r="J58" s="5">
        <v>1478088.57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182</v>
      </c>
      <c r="F59" s="5">
        <f t="shared" si="6"/>
        <v>767481.3</v>
      </c>
      <c r="G59" s="5">
        <v>0</v>
      </c>
      <c r="H59" s="5">
        <f t="shared" si="7"/>
        <v>85275.700000000012</v>
      </c>
      <c r="I59" s="5">
        <v>176660.85600000009</v>
      </c>
      <c r="J59" s="5">
        <v>852757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182</v>
      </c>
      <c r="F60" s="5">
        <f t="shared" si="6"/>
        <v>237028.5</v>
      </c>
      <c r="G60" s="5">
        <v>0</v>
      </c>
      <c r="H60" s="5">
        <f t="shared" si="7"/>
        <v>26336.5</v>
      </c>
      <c r="I60" s="5">
        <v>54560.759999999995</v>
      </c>
      <c r="J60" s="5">
        <v>263365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182</v>
      </c>
      <c r="F61" s="5">
        <f t="shared" si="6"/>
        <v>113117.40000000001</v>
      </c>
      <c r="G61" s="5">
        <v>0</v>
      </c>
      <c r="H61" s="5">
        <f t="shared" si="7"/>
        <v>12568.6</v>
      </c>
      <c r="I61" s="5">
        <v>26431.851000000002</v>
      </c>
      <c r="J61" s="5">
        <v>125686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182</v>
      </c>
      <c r="F62" s="5">
        <f t="shared" si="6"/>
        <v>175586.4</v>
      </c>
      <c r="G62" s="5">
        <v>0</v>
      </c>
      <c r="H62" s="5">
        <f t="shared" si="7"/>
        <v>19509.600000000002</v>
      </c>
      <c r="I62" s="5">
        <v>40417.005000000005</v>
      </c>
      <c r="J62" s="5">
        <v>195096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182</v>
      </c>
      <c r="F63" s="5">
        <f t="shared" si="6"/>
        <v>106721.1</v>
      </c>
      <c r="G63" s="5">
        <v>0</v>
      </c>
      <c r="H63" s="5">
        <f t="shared" si="7"/>
        <v>11857.900000000001</v>
      </c>
      <c r="I63" s="5">
        <v>24565.381000000001</v>
      </c>
      <c r="J63" s="5">
        <v>118579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182</v>
      </c>
      <c r="F64" s="5">
        <f t="shared" si="6"/>
        <v>427667.4</v>
      </c>
      <c r="G64" s="5">
        <v>0</v>
      </c>
      <c r="H64" s="5">
        <f t="shared" si="7"/>
        <v>47518.600000000006</v>
      </c>
      <c r="I64" s="5">
        <v>98441.62900000003</v>
      </c>
      <c r="J64" s="5">
        <v>475186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182</v>
      </c>
      <c r="F65" s="5">
        <f t="shared" si="6"/>
        <v>457261.2</v>
      </c>
      <c r="G65" s="5">
        <v>0</v>
      </c>
      <c r="H65" s="5">
        <f t="shared" si="7"/>
        <v>50806.8</v>
      </c>
      <c r="I65" s="5">
        <v>105254.53999999998</v>
      </c>
      <c r="J65" s="5">
        <v>508068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182</v>
      </c>
      <c r="F66" s="5">
        <f t="shared" si="6"/>
        <v>447481.8</v>
      </c>
      <c r="G66" s="5">
        <v>0</v>
      </c>
      <c r="H66" s="5">
        <f t="shared" si="7"/>
        <v>49720.200000000004</v>
      </c>
      <c r="I66" s="5">
        <v>103003.43099999998</v>
      </c>
      <c r="J66" s="5">
        <v>497202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182</v>
      </c>
      <c r="F67" s="5">
        <f t="shared" si="6"/>
        <v>954349.20000000007</v>
      </c>
      <c r="G67" s="5">
        <v>0</v>
      </c>
      <c r="H67" s="5">
        <f t="shared" si="7"/>
        <v>106038.8</v>
      </c>
      <c r="I67" s="5">
        <v>219675.30999999988</v>
      </c>
      <c r="J67" s="5">
        <v>1060388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182</v>
      </c>
      <c r="F68" s="5">
        <f t="shared" si="6"/>
        <v>616551.30000000005</v>
      </c>
      <c r="G68" s="5">
        <v>0</v>
      </c>
      <c r="H68" s="5">
        <f t="shared" si="7"/>
        <v>68505.7</v>
      </c>
      <c r="I68" s="5">
        <v>141920.46799999999</v>
      </c>
      <c r="J68" s="5">
        <v>685057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182</v>
      </c>
      <c r="F69" s="5">
        <f t="shared" si="6"/>
        <v>303664.5</v>
      </c>
      <c r="G69" s="5">
        <v>0</v>
      </c>
      <c r="H69" s="5">
        <f t="shared" si="7"/>
        <v>33740.5</v>
      </c>
      <c r="I69" s="5">
        <v>69899.222999999998</v>
      </c>
      <c r="J69" s="5">
        <v>337405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182</v>
      </c>
      <c r="F70" s="5">
        <f t="shared" si="6"/>
        <v>249374.7</v>
      </c>
      <c r="G70" s="5">
        <v>0</v>
      </c>
      <c r="H70" s="5">
        <f t="shared" si="7"/>
        <v>27708.300000000003</v>
      </c>
      <c r="I70" s="5">
        <v>57402.118999999992</v>
      </c>
      <c r="J70" s="5">
        <v>277083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182</v>
      </c>
      <c r="F71" s="5">
        <f t="shared" si="6"/>
        <v>312833.7</v>
      </c>
      <c r="G71" s="5">
        <v>0</v>
      </c>
      <c r="H71" s="5">
        <f t="shared" si="7"/>
        <v>34759.300000000003</v>
      </c>
      <c r="I71" s="5">
        <v>72009.304000000004</v>
      </c>
      <c r="J71" s="5">
        <v>347593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182</v>
      </c>
      <c r="F72" s="5">
        <f t="shared" si="6"/>
        <v>417526.2</v>
      </c>
      <c r="G72" s="5">
        <v>0</v>
      </c>
      <c r="H72" s="5">
        <f t="shared" si="7"/>
        <v>46391.8</v>
      </c>
      <c r="I72" s="5">
        <v>96108.115999999995</v>
      </c>
      <c r="J72" s="5">
        <v>463918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182</v>
      </c>
      <c r="F73" s="5">
        <f t="shared" si="6"/>
        <v>363260.7</v>
      </c>
      <c r="G73" s="5">
        <v>0</v>
      </c>
      <c r="H73" s="5">
        <f t="shared" si="7"/>
        <v>40362.300000000003</v>
      </c>
      <c r="I73" s="5">
        <v>83617.39800000003</v>
      </c>
      <c r="J73" s="5">
        <v>403623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182</v>
      </c>
      <c r="F74" s="5">
        <f t="shared" si="6"/>
        <v>280099.8</v>
      </c>
      <c r="G74" s="5">
        <v>0</v>
      </c>
      <c r="H74" s="5">
        <f t="shared" si="7"/>
        <v>31122.2</v>
      </c>
      <c r="I74" s="5">
        <v>64475.469999999994</v>
      </c>
      <c r="J74" s="5">
        <v>311222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182</v>
      </c>
      <c r="F75" s="5">
        <f t="shared" si="6"/>
        <v>172710.9</v>
      </c>
      <c r="G75" s="5">
        <v>0</v>
      </c>
      <c r="H75" s="5">
        <f t="shared" si="7"/>
        <v>19190.100000000002</v>
      </c>
      <c r="I75" s="5">
        <v>39754.559999999998</v>
      </c>
      <c r="J75" s="5">
        <v>191901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182</v>
      </c>
      <c r="F76" s="5">
        <f t="shared" si="6"/>
        <v>323548.2</v>
      </c>
      <c r="G76" s="5">
        <v>0</v>
      </c>
      <c r="H76" s="5">
        <f t="shared" si="7"/>
        <v>35949.800000000003</v>
      </c>
      <c r="I76" s="5">
        <v>74475.798999999999</v>
      </c>
      <c r="J76" s="5">
        <v>359498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182</v>
      </c>
      <c r="F77" s="5">
        <f t="shared" si="6"/>
        <v>119518.2</v>
      </c>
      <c r="G77" s="5">
        <v>0</v>
      </c>
      <c r="H77" s="5">
        <f t="shared" si="7"/>
        <v>13279.800000000001</v>
      </c>
      <c r="I77" s="5">
        <v>27511.512999999999</v>
      </c>
      <c r="J77" s="5">
        <v>132798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182</v>
      </c>
      <c r="F78" s="5">
        <f t="shared" si="6"/>
        <v>2957814.9</v>
      </c>
      <c r="G78" s="5">
        <v>0</v>
      </c>
      <c r="H78" s="5">
        <f t="shared" si="7"/>
        <v>328646.10000000003</v>
      </c>
      <c r="I78" s="5">
        <v>680865.84699999995</v>
      </c>
      <c r="J78" s="5">
        <v>3286461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182</v>
      </c>
      <c r="F79" s="5">
        <f>J79*0.8</f>
        <v>735700</v>
      </c>
      <c r="G79" s="5">
        <v>0</v>
      </c>
      <c r="H79" s="5">
        <f>J79*0.2</f>
        <v>183925</v>
      </c>
      <c r="I79" s="5">
        <v>199649.7239999999</v>
      </c>
      <c r="J79" s="5">
        <v>919625</v>
      </c>
    </row>
    <row r="80" spans="1:10" ht="15" thickBot="1" x14ac:dyDescent="0.35">
      <c r="A80" s="9" t="s">
        <v>171</v>
      </c>
      <c r="B80" s="10"/>
      <c r="C80" s="10"/>
      <c r="D80" s="10"/>
      <c r="E80" s="11"/>
      <c r="F80" s="6">
        <f>SUM(F2:F79)</f>
        <v>134232246.47900003</v>
      </c>
      <c r="G80" s="6">
        <f>SUM(G2:G79)</f>
        <v>1121815.6540000001</v>
      </c>
      <c r="H80" s="6">
        <f>SUM(H2:H79)</f>
        <v>29500474.877000015</v>
      </c>
      <c r="I80" s="7">
        <f>SUM(I2:I79)</f>
        <v>34551064.271000013</v>
      </c>
      <c r="J80" s="7">
        <f>SUM(J2:J79)</f>
        <v>164854537.00999999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1590872.8</v>
      </c>
      <c r="G2" s="5">
        <v>0</v>
      </c>
      <c r="H2" s="5">
        <f>J2*0.2</f>
        <v>397718.2</v>
      </c>
      <c r="I2" s="5">
        <v>962971.01399999973</v>
      </c>
      <c r="J2" s="5">
        <v>1988591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172</v>
      </c>
      <c r="F3" s="5">
        <f t="shared" ref="F3:F21" si="0">J3*0.8</f>
        <v>272104</v>
      </c>
      <c r="G3" s="5">
        <v>0</v>
      </c>
      <c r="H3" s="5">
        <f t="shared" ref="H3:H21" si="1">J3*0.2</f>
        <v>68026</v>
      </c>
      <c r="I3" s="5">
        <v>168680.30700000003</v>
      </c>
      <c r="J3" s="5">
        <v>340130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172</v>
      </c>
      <c r="F4" s="5">
        <f t="shared" si="0"/>
        <v>729612.80000000005</v>
      </c>
      <c r="G4" s="5">
        <v>0</v>
      </c>
      <c r="H4" s="5">
        <f t="shared" si="1"/>
        <v>182403.20000000001</v>
      </c>
      <c r="I4" s="5">
        <v>447109.77900000027</v>
      </c>
      <c r="J4" s="5">
        <v>912016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172</v>
      </c>
      <c r="F5" s="5">
        <f t="shared" si="0"/>
        <v>614172.94400000002</v>
      </c>
      <c r="G5" s="5">
        <v>0</v>
      </c>
      <c r="H5" s="5">
        <f t="shared" si="1"/>
        <v>153543.236</v>
      </c>
      <c r="I5" s="5">
        <v>375750.32200000016</v>
      </c>
      <c r="J5" s="5">
        <v>767716.17999999993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172</v>
      </c>
      <c r="F6" s="5">
        <f t="shared" si="0"/>
        <v>488052</v>
      </c>
      <c r="G6" s="5">
        <v>0</v>
      </c>
      <c r="H6" s="5">
        <f t="shared" si="1"/>
        <v>122013</v>
      </c>
      <c r="I6" s="5">
        <v>298472.74900000007</v>
      </c>
      <c r="J6" s="5">
        <v>610065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172</v>
      </c>
      <c r="F7" s="5">
        <f t="shared" si="0"/>
        <v>1316718.4000000001</v>
      </c>
      <c r="G7" s="5">
        <v>0</v>
      </c>
      <c r="H7" s="5">
        <f t="shared" si="1"/>
        <v>329179.60000000003</v>
      </c>
      <c r="I7" s="5">
        <v>793691.19699999958</v>
      </c>
      <c r="J7" s="5">
        <v>1645898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172</v>
      </c>
      <c r="F8" s="5">
        <f t="shared" si="0"/>
        <v>392436</v>
      </c>
      <c r="G8" s="5">
        <v>0</v>
      </c>
      <c r="H8" s="5">
        <f t="shared" si="1"/>
        <v>98109</v>
      </c>
      <c r="I8" s="5">
        <v>241074.87899999993</v>
      </c>
      <c r="J8" s="5">
        <v>490545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172</v>
      </c>
      <c r="F9" s="5">
        <f t="shared" si="0"/>
        <v>374043.2</v>
      </c>
      <c r="G9" s="5">
        <v>0</v>
      </c>
      <c r="H9" s="5">
        <f t="shared" si="1"/>
        <v>93510.8</v>
      </c>
      <c r="I9" s="5">
        <v>231134.45699999999</v>
      </c>
      <c r="J9" s="5">
        <v>467554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172</v>
      </c>
      <c r="F10" s="5">
        <f t="shared" si="0"/>
        <v>568368</v>
      </c>
      <c r="G10" s="5">
        <v>0</v>
      </c>
      <c r="H10" s="5">
        <f t="shared" si="1"/>
        <v>142092</v>
      </c>
      <c r="I10" s="5">
        <v>346782.88</v>
      </c>
      <c r="J10" s="5">
        <v>710460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172</v>
      </c>
      <c r="F11" s="5">
        <f t="shared" si="0"/>
        <v>486004.80000000005</v>
      </c>
      <c r="G11" s="5">
        <v>0</v>
      </c>
      <c r="H11" s="5">
        <f t="shared" si="1"/>
        <v>121501.20000000001</v>
      </c>
      <c r="I11" s="5">
        <v>295350.49999999994</v>
      </c>
      <c r="J11" s="5">
        <v>607506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172</v>
      </c>
      <c r="F12" s="5">
        <f t="shared" si="0"/>
        <v>1086868</v>
      </c>
      <c r="G12" s="5">
        <v>0</v>
      </c>
      <c r="H12" s="5">
        <f t="shared" si="1"/>
        <v>271717</v>
      </c>
      <c r="I12" s="5">
        <v>651096.51400000032</v>
      </c>
      <c r="J12" s="5">
        <v>1358585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172</v>
      </c>
      <c r="F13" s="5">
        <f t="shared" si="0"/>
        <v>919564.80000000005</v>
      </c>
      <c r="G13" s="5">
        <v>0</v>
      </c>
      <c r="H13" s="5">
        <f t="shared" si="1"/>
        <v>229891.20000000001</v>
      </c>
      <c r="I13" s="5">
        <v>571283.86500000022</v>
      </c>
      <c r="J13" s="5">
        <v>1149456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172</v>
      </c>
      <c r="F14" s="5">
        <f t="shared" si="0"/>
        <v>1893865.3360000001</v>
      </c>
      <c r="G14" s="5">
        <v>0</v>
      </c>
      <c r="H14" s="5">
        <f t="shared" si="1"/>
        <v>473466.33400000003</v>
      </c>
      <c r="I14" s="5">
        <v>1150516.8449999997</v>
      </c>
      <c r="J14" s="5">
        <v>2367331.67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172</v>
      </c>
      <c r="F15" s="5">
        <f t="shared" si="0"/>
        <v>323056</v>
      </c>
      <c r="G15" s="5">
        <v>0</v>
      </c>
      <c r="H15" s="5">
        <f t="shared" si="1"/>
        <v>80764</v>
      </c>
      <c r="I15" s="5">
        <v>200993.56599999996</v>
      </c>
      <c r="J15" s="5">
        <v>403820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172</v>
      </c>
      <c r="F16" s="5">
        <f t="shared" si="0"/>
        <v>399215.2</v>
      </c>
      <c r="G16" s="5">
        <v>0</v>
      </c>
      <c r="H16" s="5">
        <f t="shared" si="1"/>
        <v>99803.8</v>
      </c>
      <c r="I16" s="5">
        <v>243161.639</v>
      </c>
      <c r="J16" s="5">
        <v>499019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172</v>
      </c>
      <c r="F17" s="5">
        <f t="shared" si="0"/>
        <v>1306629.6000000001</v>
      </c>
      <c r="G17" s="5">
        <v>0</v>
      </c>
      <c r="H17" s="5">
        <f t="shared" si="1"/>
        <v>326657.40000000002</v>
      </c>
      <c r="I17" s="5">
        <v>785510.55999999982</v>
      </c>
      <c r="J17" s="5">
        <v>1633287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172</v>
      </c>
      <c r="F18" s="5">
        <f t="shared" si="0"/>
        <v>521055.4</v>
      </c>
      <c r="G18" s="5">
        <v>0</v>
      </c>
      <c r="H18" s="5">
        <f t="shared" si="1"/>
        <v>130263.85</v>
      </c>
      <c r="I18" s="5">
        <v>316042.1179999999</v>
      </c>
      <c r="J18" s="5">
        <v>651319.25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172</v>
      </c>
      <c r="F19" s="5">
        <f t="shared" si="0"/>
        <v>861056.88000000012</v>
      </c>
      <c r="G19" s="5">
        <v>0</v>
      </c>
      <c r="H19" s="5">
        <f t="shared" si="1"/>
        <v>215264.22000000003</v>
      </c>
      <c r="I19" s="5">
        <v>532558.09900000005</v>
      </c>
      <c r="J19" s="5">
        <v>1076321.1000000001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172</v>
      </c>
      <c r="F20" s="5">
        <f t="shared" si="0"/>
        <v>369516</v>
      </c>
      <c r="G20" s="5">
        <v>0</v>
      </c>
      <c r="H20" s="5">
        <f t="shared" si="1"/>
        <v>92379</v>
      </c>
      <c r="I20" s="5">
        <v>226650.77200000006</v>
      </c>
      <c r="J20" s="5">
        <v>461895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172</v>
      </c>
      <c r="F21" s="5">
        <f t="shared" si="0"/>
        <v>363790.4</v>
      </c>
      <c r="G21" s="5">
        <v>0</v>
      </c>
      <c r="H21" s="5">
        <f t="shared" si="1"/>
        <v>90947.6</v>
      </c>
      <c r="I21" s="5">
        <v>218217.67200000002</v>
      </c>
      <c r="J21" s="5">
        <v>454738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172</v>
      </c>
      <c r="F22" s="5">
        <f>J22*0.8</f>
        <v>315987.33600000001</v>
      </c>
      <c r="G22" s="5">
        <f>J22*0.2</f>
        <v>78996.834000000003</v>
      </c>
      <c r="H22" s="5">
        <v>0</v>
      </c>
      <c r="I22" s="5">
        <v>188712.74899999998</v>
      </c>
      <c r="J22" s="5">
        <v>394984.17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172</v>
      </c>
      <c r="F23" s="5">
        <f t="shared" ref="F23:F39" si="2">J23*0.8</f>
        <v>894198.03200000012</v>
      </c>
      <c r="G23" s="5">
        <v>0</v>
      </c>
      <c r="H23" s="5">
        <f t="shared" ref="H23:H39" si="3">J23*0.2</f>
        <v>223549.50800000003</v>
      </c>
      <c r="I23" s="5">
        <v>534225.64200000034</v>
      </c>
      <c r="J23" s="5">
        <v>1117747.54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172</v>
      </c>
      <c r="F24" s="5">
        <f t="shared" si="2"/>
        <v>617227.58400000003</v>
      </c>
      <c r="G24" s="5">
        <v>0</v>
      </c>
      <c r="H24" s="5">
        <f t="shared" si="3"/>
        <v>154306.89600000001</v>
      </c>
      <c r="I24" s="5">
        <v>386056.68800000002</v>
      </c>
      <c r="J24" s="5">
        <v>771534.48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172</v>
      </c>
      <c r="F25" s="5">
        <f t="shared" si="2"/>
        <v>533943.20000000007</v>
      </c>
      <c r="G25" s="5">
        <v>0</v>
      </c>
      <c r="H25" s="5">
        <f t="shared" si="3"/>
        <v>133485.80000000002</v>
      </c>
      <c r="I25" s="5">
        <v>321649.9560000003</v>
      </c>
      <c r="J25" s="5">
        <v>667429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172</v>
      </c>
      <c r="F26" s="5">
        <f t="shared" si="2"/>
        <v>1746702.4000000001</v>
      </c>
      <c r="G26" s="5">
        <v>0</v>
      </c>
      <c r="H26" s="5">
        <f t="shared" si="3"/>
        <v>436675.60000000003</v>
      </c>
      <c r="I26" s="5">
        <v>1058153.246</v>
      </c>
      <c r="J26" s="5">
        <v>2183378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172</v>
      </c>
      <c r="F27" s="5">
        <f t="shared" si="2"/>
        <v>643960.97600000002</v>
      </c>
      <c r="G27" s="5">
        <v>0</v>
      </c>
      <c r="H27" s="5">
        <f t="shared" si="3"/>
        <v>160990.24400000001</v>
      </c>
      <c r="I27" s="5">
        <v>401315.92200000008</v>
      </c>
      <c r="J27" s="5">
        <v>804951.22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172</v>
      </c>
      <c r="F28" s="5">
        <f t="shared" si="2"/>
        <v>1271124</v>
      </c>
      <c r="G28" s="5">
        <v>0</v>
      </c>
      <c r="H28" s="5">
        <f t="shared" si="3"/>
        <v>317781</v>
      </c>
      <c r="I28" s="5">
        <v>802441.51500000025</v>
      </c>
      <c r="J28" s="5">
        <v>1588905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172</v>
      </c>
      <c r="F29" s="5">
        <f t="shared" si="2"/>
        <v>846993.25600000005</v>
      </c>
      <c r="G29" s="5">
        <v>0</v>
      </c>
      <c r="H29" s="5">
        <f t="shared" si="3"/>
        <v>211748.31400000001</v>
      </c>
      <c r="I29" s="5">
        <v>522554.58199999999</v>
      </c>
      <c r="J29" s="5">
        <v>1058741.57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172</v>
      </c>
      <c r="F30" s="5">
        <f t="shared" si="2"/>
        <v>2934212.8000000003</v>
      </c>
      <c r="G30" s="5">
        <v>0</v>
      </c>
      <c r="H30" s="5">
        <f t="shared" si="3"/>
        <v>733553.20000000007</v>
      </c>
      <c r="I30" s="5">
        <v>1769927.6709999989</v>
      </c>
      <c r="J30" s="5">
        <v>3667766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172</v>
      </c>
      <c r="F31" s="5">
        <f t="shared" si="2"/>
        <v>962864.8</v>
      </c>
      <c r="G31" s="5">
        <v>0</v>
      </c>
      <c r="H31" s="5">
        <f t="shared" si="3"/>
        <v>240716.2</v>
      </c>
      <c r="I31" s="5">
        <v>592495.05200000037</v>
      </c>
      <c r="J31" s="5">
        <v>1203581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172</v>
      </c>
      <c r="F32" s="5">
        <f t="shared" si="2"/>
        <v>236829.6</v>
      </c>
      <c r="G32" s="5">
        <v>0</v>
      </c>
      <c r="H32" s="5">
        <f t="shared" si="3"/>
        <v>59207.4</v>
      </c>
      <c r="I32" s="5">
        <v>144758.39900000006</v>
      </c>
      <c r="J32" s="5">
        <v>296037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172</v>
      </c>
      <c r="F33" s="5">
        <f t="shared" si="2"/>
        <v>311223.2</v>
      </c>
      <c r="G33" s="5">
        <v>0</v>
      </c>
      <c r="H33" s="5">
        <f t="shared" si="3"/>
        <v>77805.8</v>
      </c>
      <c r="I33" s="5">
        <v>204814.48099999994</v>
      </c>
      <c r="J33" s="5">
        <v>389029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172</v>
      </c>
      <c r="F34" s="5">
        <f t="shared" si="2"/>
        <v>317096</v>
      </c>
      <c r="G34" s="5">
        <v>0</v>
      </c>
      <c r="H34" s="5">
        <f t="shared" si="3"/>
        <v>79274</v>
      </c>
      <c r="I34" s="5">
        <v>194351.125</v>
      </c>
      <c r="J34" s="5">
        <v>396370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172</v>
      </c>
      <c r="F35" s="5">
        <f t="shared" si="2"/>
        <v>196552.80000000002</v>
      </c>
      <c r="G35" s="5">
        <v>0</v>
      </c>
      <c r="H35" s="5">
        <f t="shared" si="3"/>
        <v>49138.200000000004</v>
      </c>
      <c r="I35" s="5">
        <v>119877.97799999994</v>
      </c>
      <c r="J35" s="5">
        <v>245691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172</v>
      </c>
      <c r="F36" s="5">
        <f t="shared" si="2"/>
        <v>4234227.28</v>
      </c>
      <c r="G36" s="5">
        <v>0</v>
      </c>
      <c r="H36" s="5">
        <f t="shared" si="3"/>
        <v>1058556.82</v>
      </c>
      <c r="I36" s="5">
        <v>2568311.2070000009</v>
      </c>
      <c r="J36" s="5">
        <v>5292784.1000000006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172</v>
      </c>
      <c r="F37" s="5">
        <f t="shared" si="2"/>
        <v>306278.40000000002</v>
      </c>
      <c r="G37" s="5">
        <v>0</v>
      </c>
      <c r="H37" s="5">
        <f t="shared" si="3"/>
        <v>76569.600000000006</v>
      </c>
      <c r="I37" s="5">
        <v>183458.25199999998</v>
      </c>
      <c r="J37" s="5">
        <v>382848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172</v>
      </c>
      <c r="F38" s="5">
        <f t="shared" si="2"/>
        <v>485398.4</v>
      </c>
      <c r="G38" s="5">
        <v>0</v>
      </c>
      <c r="H38" s="5">
        <f t="shared" si="3"/>
        <v>121349.6</v>
      </c>
      <c r="I38" s="5">
        <v>294076.01000000013</v>
      </c>
      <c r="J38" s="5">
        <v>606748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172</v>
      </c>
      <c r="F39" s="5">
        <f t="shared" si="2"/>
        <v>2561703.2000000002</v>
      </c>
      <c r="G39" s="5">
        <v>0</v>
      </c>
      <c r="H39" s="5">
        <f t="shared" si="3"/>
        <v>640425.80000000005</v>
      </c>
      <c r="I39" s="5">
        <v>1558253.7270000004</v>
      </c>
      <c r="J39" s="5">
        <v>3202129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172</v>
      </c>
      <c r="F40" s="5">
        <f>J40*0.8</f>
        <v>1296787.6000000001</v>
      </c>
      <c r="G40" s="5">
        <f>J40*0.2</f>
        <v>324196.90000000002</v>
      </c>
      <c r="H40" s="5">
        <v>0</v>
      </c>
      <c r="I40" s="5">
        <v>782794.8119999998</v>
      </c>
      <c r="J40" s="5">
        <v>1620984.5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172</v>
      </c>
      <c r="F41" s="5">
        <f>J41*0.9</f>
        <v>144474.30000000002</v>
      </c>
      <c r="G41" s="5">
        <v>0</v>
      </c>
      <c r="H41" s="5">
        <f>J41*0.1</f>
        <v>16052.7</v>
      </c>
      <c r="I41" s="5">
        <v>76687.95199999999</v>
      </c>
      <c r="J41" s="5">
        <v>160527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172</v>
      </c>
      <c r="F42" s="5">
        <f t="shared" ref="F42:F44" si="4">J42*0.9</f>
        <v>201498.30000000002</v>
      </c>
      <c r="G42" s="5">
        <v>0</v>
      </c>
      <c r="H42" s="5">
        <f t="shared" ref="H42:H44" si="5">J42*0.1</f>
        <v>22388.7</v>
      </c>
      <c r="I42" s="5">
        <v>106958.84099999996</v>
      </c>
      <c r="J42" s="5">
        <v>223887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172</v>
      </c>
      <c r="F43" s="5">
        <f t="shared" si="4"/>
        <v>73307.7</v>
      </c>
      <c r="G43" s="5">
        <v>0</v>
      </c>
      <c r="H43" s="5">
        <f t="shared" si="5"/>
        <v>8145.3</v>
      </c>
      <c r="I43" s="5">
        <v>39559.186999999991</v>
      </c>
      <c r="J43" s="5">
        <v>81453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172</v>
      </c>
      <c r="F44" s="5">
        <f t="shared" si="4"/>
        <v>1029087.9</v>
      </c>
      <c r="G44" s="5">
        <v>0</v>
      </c>
      <c r="H44" s="5">
        <f t="shared" si="5"/>
        <v>114343.1</v>
      </c>
      <c r="I44" s="5">
        <v>546254.79700000014</v>
      </c>
      <c r="J44" s="5">
        <v>1143431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172</v>
      </c>
      <c r="F45" s="5">
        <f>J45*0.8</f>
        <v>2874860</v>
      </c>
      <c r="G45" s="5">
        <v>0</v>
      </c>
      <c r="H45" s="5">
        <f>J45*0.2</f>
        <v>718715</v>
      </c>
      <c r="I45" s="5">
        <v>1795616.8090000015</v>
      </c>
      <c r="J45" s="5">
        <v>3593575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172</v>
      </c>
      <c r="F46" s="5">
        <f t="shared" ref="F46:F78" si="6">J46*0.9</f>
        <v>124749</v>
      </c>
      <c r="G46" s="5">
        <v>0</v>
      </c>
      <c r="H46" s="5">
        <f t="shared" ref="H46:H78" si="7">J46*0.1</f>
        <v>13861</v>
      </c>
      <c r="I46" s="5">
        <v>66220.678999999989</v>
      </c>
      <c r="J46" s="5">
        <v>138610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172</v>
      </c>
      <c r="F47" s="5">
        <f t="shared" si="6"/>
        <v>62525.700000000004</v>
      </c>
      <c r="G47" s="5">
        <v>0</v>
      </c>
      <c r="H47" s="5">
        <f t="shared" si="7"/>
        <v>6947.3</v>
      </c>
      <c r="I47" s="5">
        <v>33191.888000000006</v>
      </c>
      <c r="J47" s="5">
        <v>69473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172</v>
      </c>
      <c r="F48" s="5">
        <f t="shared" si="6"/>
        <v>34198.200000000004</v>
      </c>
      <c r="G48" s="5">
        <v>0</v>
      </c>
      <c r="H48" s="5">
        <f t="shared" si="7"/>
        <v>3799.8</v>
      </c>
      <c r="I48" s="5">
        <v>18153.542000000001</v>
      </c>
      <c r="J48" s="5">
        <v>37998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172</v>
      </c>
      <c r="F49" s="5">
        <f t="shared" si="6"/>
        <v>230489.1</v>
      </c>
      <c r="G49" s="5">
        <v>0</v>
      </c>
      <c r="H49" s="5">
        <f t="shared" si="7"/>
        <v>25609.9</v>
      </c>
      <c r="I49" s="5">
        <v>122443.09700000005</v>
      </c>
      <c r="J49" s="5">
        <v>256099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172</v>
      </c>
      <c r="F50" s="5">
        <f t="shared" si="6"/>
        <v>411465.60000000003</v>
      </c>
      <c r="G50" s="5">
        <v>0</v>
      </c>
      <c r="H50" s="5">
        <f t="shared" si="7"/>
        <v>45718.400000000001</v>
      </c>
      <c r="I50" s="5">
        <v>218419.5199999999</v>
      </c>
      <c r="J50" s="5">
        <v>457184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172</v>
      </c>
      <c r="F51" s="5">
        <f t="shared" si="6"/>
        <v>123602.40000000001</v>
      </c>
      <c r="G51" s="5">
        <v>0</v>
      </c>
      <c r="H51" s="5">
        <f t="shared" si="7"/>
        <v>13733.6</v>
      </c>
      <c r="I51" s="5">
        <v>65610.609000000011</v>
      </c>
      <c r="J51" s="5">
        <v>137336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172</v>
      </c>
      <c r="F52" s="5">
        <f t="shared" si="6"/>
        <v>160026.30000000002</v>
      </c>
      <c r="G52" s="5">
        <v>0</v>
      </c>
      <c r="H52" s="5">
        <f t="shared" si="7"/>
        <v>17780.7</v>
      </c>
      <c r="I52" s="5">
        <v>84945.112000000023</v>
      </c>
      <c r="J52" s="5">
        <v>177807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172</v>
      </c>
      <c r="F53" s="5">
        <f t="shared" si="6"/>
        <v>45275.4</v>
      </c>
      <c r="G53" s="5">
        <v>0</v>
      </c>
      <c r="H53" s="5">
        <f t="shared" si="7"/>
        <v>5030.6000000000004</v>
      </c>
      <c r="I53" s="5">
        <v>24032.693000000003</v>
      </c>
      <c r="J53" s="5">
        <v>50306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172</v>
      </c>
      <c r="F54" s="5">
        <f t="shared" si="6"/>
        <v>279351.43199999997</v>
      </c>
      <c r="G54" s="5">
        <v>0</v>
      </c>
      <c r="H54" s="5">
        <f t="shared" si="7"/>
        <v>31039.047999999999</v>
      </c>
      <c r="I54" s="5">
        <v>148284.19500000007</v>
      </c>
      <c r="J54" s="5">
        <v>310390.48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172</v>
      </c>
      <c r="F55" s="5">
        <f t="shared" si="6"/>
        <v>166430.70000000001</v>
      </c>
      <c r="G55" s="5">
        <v>0</v>
      </c>
      <c r="H55" s="5">
        <f t="shared" si="7"/>
        <v>18492.3</v>
      </c>
      <c r="I55" s="5">
        <v>88344.202000000019</v>
      </c>
      <c r="J55" s="5">
        <v>184923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172</v>
      </c>
      <c r="F56" s="5">
        <f t="shared" si="6"/>
        <v>199043.1</v>
      </c>
      <c r="G56" s="5">
        <v>0</v>
      </c>
      <c r="H56" s="5">
        <f t="shared" si="7"/>
        <v>22115.9</v>
      </c>
      <c r="I56" s="5">
        <v>108198.08199999995</v>
      </c>
      <c r="J56" s="5">
        <v>221159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172</v>
      </c>
      <c r="F57" s="5">
        <f t="shared" si="6"/>
        <v>51266.700000000004</v>
      </c>
      <c r="G57" s="5">
        <v>0</v>
      </c>
      <c r="H57" s="5">
        <f t="shared" si="7"/>
        <v>5696.3</v>
      </c>
      <c r="I57" s="5">
        <v>27213.947999999997</v>
      </c>
      <c r="J57" s="5">
        <v>56963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172</v>
      </c>
      <c r="F58" s="5">
        <f t="shared" si="6"/>
        <v>423378.55800000002</v>
      </c>
      <c r="G58" s="5">
        <v>0</v>
      </c>
      <c r="H58" s="5">
        <f t="shared" si="7"/>
        <v>47042.062000000005</v>
      </c>
      <c r="I58" s="5">
        <v>224736.80800000008</v>
      </c>
      <c r="J58" s="5">
        <v>470420.62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172</v>
      </c>
      <c r="F59" s="5">
        <f t="shared" si="6"/>
        <v>279152.10000000003</v>
      </c>
      <c r="G59" s="5">
        <v>0</v>
      </c>
      <c r="H59" s="5">
        <f t="shared" si="7"/>
        <v>31016.9</v>
      </c>
      <c r="I59" s="5">
        <v>151090.02900000001</v>
      </c>
      <c r="J59" s="5">
        <v>310169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172</v>
      </c>
      <c r="F60" s="5">
        <f t="shared" si="6"/>
        <v>69852.600000000006</v>
      </c>
      <c r="G60" s="5">
        <v>0</v>
      </c>
      <c r="H60" s="5">
        <f t="shared" si="7"/>
        <v>7761.4000000000005</v>
      </c>
      <c r="I60" s="5">
        <v>37080.926000000007</v>
      </c>
      <c r="J60" s="5">
        <v>77614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172</v>
      </c>
      <c r="F61" s="5">
        <f t="shared" si="6"/>
        <v>30587.4</v>
      </c>
      <c r="G61" s="5">
        <v>0</v>
      </c>
      <c r="H61" s="5">
        <f t="shared" si="7"/>
        <v>3398.6000000000004</v>
      </c>
      <c r="I61" s="5">
        <v>16236.49</v>
      </c>
      <c r="J61" s="5">
        <v>33986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172</v>
      </c>
      <c r="F62" s="5">
        <f t="shared" si="6"/>
        <v>71830.8</v>
      </c>
      <c r="G62" s="5">
        <v>0</v>
      </c>
      <c r="H62" s="5">
        <f t="shared" si="7"/>
        <v>7981.2000000000007</v>
      </c>
      <c r="I62" s="5">
        <v>38128.925999999999</v>
      </c>
      <c r="J62" s="5">
        <v>79812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172</v>
      </c>
      <c r="F63" s="5">
        <f t="shared" si="6"/>
        <v>36946.800000000003</v>
      </c>
      <c r="G63" s="5">
        <v>0</v>
      </c>
      <c r="H63" s="5">
        <f t="shared" si="7"/>
        <v>4105.2</v>
      </c>
      <c r="I63" s="5">
        <v>19611.673999999995</v>
      </c>
      <c r="J63" s="5">
        <v>41052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172</v>
      </c>
      <c r="F64" s="5">
        <f t="shared" si="6"/>
        <v>151359.30000000002</v>
      </c>
      <c r="G64" s="5">
        <v>0</v>
      </c>
      <c r="H64" s="5">
        <f t="shared" si="7"/>
        <v>16817.7</v>
      </c>
      <c r="I64" s="5">
        <v>80344.048999999999</v>
      </c>
      <c r="J64" s="5">
        <v>168177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172</v>
      </c>
      <c r="F65" s="5">
        <f t="shared" si="6"/>
        <v>143066.70000000001</v>
      </c>
      <c r="G65" s="5">
        <v>0</v>
      </c>
      <c r="H65" s="5">
        <f t="shared" si="7"/>
        <v>15896.300000000001</v>
      </c>
      <c r="I65" s="5">
        <v>75944.012000000002</v>
      </c>
      <c r="J65" s="5">
        <v>158963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172</v>
      </c>
      <c r="F66" s="5">
        <f t="shared" si="6"/>
        <v>161159.4</v>
      </c>
      <c r="G66" s="5">
        <v>0</v>
      </c>
      <c r="H66" s="5">
        <f t="shared" si="7"/>
        <v>17906.600000000002</v>
      </c>
      <c r="I66" s="5">
        <v>94472.251999999993</v>
      </c>
      <c r="J66" s="5">
        <v>179066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172</v>
      </c>
      <c r="F67" s="5">
        <f t="shared" si="6"/>
        <v>326399.40000000002</v>
      </c>
      <c r="G67" s="5">
        <v>0</v>
      </c>
      <c r="H67" s="5">
        <f t="shared" si="7"/>
        <v>36266.6</v>
      </c>
      <c r="I67" s="5">
        <v>175038.83299999993</v>
      </c>
      <c r="J67" s="5">
        <v>362666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172</v>
      </c>
      <c r="F68" s="5">
        <f t="shared" si="6"/>
        <v>208609.2</v>
      </c>
      <c r="G68" s="5">
        <v>0</v>
      </c>
      <c r="H68" s="5">
        <f t="shared" si="7"/>
        <v>23178.800000000003</v>
      </c>
      <c r="I68" s="5">
        <v>110733.666</v>
      </c>
      <c r="J68" s="5">
        <v>231788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172</v>
      </c>
      <c r="F69" s="5">
        <f t="shared" si="6"/>
        <v>109018.8</v>
      </c>
      <c r="G69" s="5">
        <v>0</v>
      </c>
      <c r="H69" s="5">
        <f t="shared" si="7"/>
        <v>12113.2</v>
      </c>
      <c r="I69" s="5">
        <v>57868.649999999994</v>
      </c>
      <c r="J69" s="5">
        <v>121132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172</v>
      </c>
      <c r="F70" s="5">
        <f t="shared" si="6"/>
        <v>89534.7</v>
      </c>
      <c r="G70" s="5">
        <v>0</v>
      </c>
      <c r="H70" s="5">
        <f t="shared" si="7"/>
        <v>9948.3000000000011</v>
      </c>
      <c r="I70" s="5">
        <v>47533.070000000007</v>
      </c>
      <c r="J70" s="5">
        <v>99483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172</v>
      </c>
      <c r="F71" s="5">
        <f t="shared" si="6"/>
        <v>127153.8</v>
      </c>
      <c r="G71" s="5">
        <v>0</v>
      </c>
      <c r="H71" s="5">
        <f t="shared" si="7"/>
        <v>14128.2</v>
      </c>
      <c r="I71" s="5">
        <v>67495.470000000016</v>
      </c>
      <c r="J71" s="5">
        <v>141282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172</v>
      </c>
      <c r="F72" s="5">
        <f t="shared" si="6"/>
        <v>163136.70000000001</v>
      </c>
      <c r="G72" s="5">
        <v>0</v>
      </c>
      <c r="H72" s="5">
        <f t="shared" si="7"/>
        <v>18126.3</v>
      </c>
      <c r="I72" s="5">
        <v>86595.668999999994</v>
      </c>
      <c r="J72" s="5">
        <v>181263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172</v>
      </c>
      <c r="F73" s="5">
        <f t="shared" si="6"/>
        <v>124181.1</v>
      </c>
      <c r="G73" s="5">
        <v>0</v>
      </c>
      <c r="H73" s="5">
        <f t="shared" si="7"/>
        <v>13797.900000000001</v>
      </c>
      <c r="I73" s="5">
        <v>65918.261000000013</v>
      </c>
      <c r="J73" s="5">
        <v>137979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172</v>
      </c>
      <c r="F74" s="5">
        <f t="shared" si="6"/>
        <v>80227.8</v>
      </c>
      <c r="G74" s="5">
        <v>0</v>
      </c>
      <c r="H74" s="5">
        <f t="shared" si="7"/>
        <v>8914.2000000000007</v>
      </c>
      <c r="I74" s="5">
        <v>42588.364000000016</v>
      </c>
      <c r="J74" s="5">
        <v>89142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172</v>
      </c>
      <c r="F75" s="5">
        <f t="shared" si="6"/>
        <v>68007.600000000006</v>
      </c>
      <c r="G75" s="5">
        <v>0</v>
      </c>
      <c r="H75" s="5">
        <f t="shared" si="7"/>
        <v>7556.4000000000005</v>
      </c>
      <c r="I75" s="5">
        <v>38526.379999999997</v>
      </c>
      <c r="J75" s="5">
        <v>75564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172</v>
      </c>
      <c r="F76" s="5">
        <f t="shared" si="6"/>
        <v>98604</v>
      </c>
      <c r="G76" s="5">
        <v>0</v>
      </c>
      <c r="H76" s="5">
        <f t="shared" si="7"/>
        <v>10956</v>
      </c>
      <c r="I76" s="5">
        <v>52340.425999999999</v>
      </c>
      <c r="J76" s="5">
        <v>109560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172</v>
      </c>
      <c r="F77" s="5">
        <f t="shared" si="6"/>
        <v>50093.1</v>
      </c>
      <c r="G77" s="5">
        <v>0</v>
      </c>
      <c r="H77" s="5">
        <f t="shared" si="7"/>
        <v>5565.9000000000005</v>
      </c>
      <c r="I77" s="5">
        <v>26590.597999999998</v>
      </c>
      <c r="J77" s="5">
        <v>55659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172</v>
      </c>
      <c r="F78" s="5">
        <f t="shared" si="6"/>
        <v>1067708.7</v>
      </c>
      <c r="G78" s="5">
        <v>0</v>
      </c>
      <c r="H78" s="5">
        <f t="shared" si="7"/>
        <v>118634.3</v>
      </c>
      <c r="I78" s="5">
        <v>574460.60500000056</v>
      </c>
      <c r="J78" s="5">
        <v>1186343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172</v>
      </c>
      <c r="F79" s="5">
        <f>J79*0.8</f>
        <v>246374.40000000002</v>
      </c>
      <c r="G79" s="5">
        <v>0</v>
      </c>
      <c r="H79" s="5">
        <f>J79*0.2</f>
        <v>61593.600000000006</v>
      </c>
      <c r="I79" s="5">
        <v>162542.41899999997</v>
      </c>
      <c r="J79" s="5">
        <v>307968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45928348.214000002</v>
      </c>
      <c r="G80" s="6">
        <f>SUM(G2:G79)</f>
        <v>403193.73400000005</v>
      </c>
      <c r="H80" s="6">
        <f>SUM(H2:H79)</f>
        <v>10076559.932000004</v>
      </c>
      <c r="I80" s="7">
        <f>SUM(I2:I79)</f>
        <v>27501291.477999985</v>
      </c>
      <c r="J80" s="7">
        <f>SUM(J2:J79)</f>
        <v>56408101.879999995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1649847.2000000002</v>
      </c>
      <c r="G2" s="5">
        <v>0</v>
      </c>
      <c r="H2" s="5">
        <f>J2*0.2</f>
        <v>412461.80000000005</v>
      </c>
      <c r="I2" s="5">
        <v>1005766.0789999992</v>
      </c>
      <c r="J2" s="5">
        <v>2062309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173</v>
      </c>
      <c r="F3" s="5">
        <f t="shared" ref="F3:F21" si="0">J3*0.8</f>
        <v>315324</v>
      </c>
      <c r="G3" s="5">
        <v>0</v>
      </c>
      <c r="H3" s="5">
        <f t="shared" ref="H3:H21" si="1">J3*0.2</f>
        <v>78831</v>
      </c>
      <c r="I3" s="5">
        <v>194644.15699999995</v>
      </c>
      <c r="J3" s="5">
        <v>394155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173</v>
      </c>
      <c r="F4" s="5">
        <f t="shared" si="0"/>
        <v>722017.60000000009</v>
      </c>
      <c r="G4" s="5">
        <v>0</v>
      </c>
      <c r="H4" s="5">
        <f t="shared" si="1"/>
        <v>180504.40000000002</v>
      </c>
      <c r="I4" s="5">
        <v>441154.71700000012</v>
      </c>
      <c r="J4" s="5">
        <v>902522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173</v>
      </c>
      <c r="F5" s="5">
        <f t="shared" si="0"/>
        <v>642124.60800000001</v>
      </c>
      <c r="G5" s="5">
        <v>0</v>
      </c>
      <c r="H5" s="5">
        <f t="shared" si="1"/>
        <v>160531.152</v>
      </c>
      <c r="I5" s="5">
        <v>393721.40199999994</v>
      </c>
      <c r="J5" s="5">
        <v>802655.76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173</v>
      </c>
      <c r="F6" s="5">
        <f t="shared" si="0"/>
        <v>517927.2</v>
      </c>
      <c r="G6" s="5">
        <v>0</v>
      </c>
      <c r="H6" s="5">
        <f t="shared" si="1"/>
        <v>129481.8</v>
      </c>
      <c r="I6" s="5">
        <v>316977.10799999989</v>
      </c>
      <c r="J6" s="5">
        <v>647409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173</v>
      </c>
      <c r="F7" s="5">
        <f t="shared" si="0"/>
        <v>1376165.6</v>
      </c>
      <c r="G7" s="5">
        <v>0</v>
      </c>
      <c r="H7" s="5">
        <f t="shared" si="1"/>
        <v>344041.4</v>
      </c>
      <c r="I7" s="5">
        <v>828340.02899999998</v>
      </c>
      <c r="J7" s="5">
        <v>1720207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173</v>
      </c>
      <c r="F8" s="5">
        <f t="shared" si="0"/>
        <v>428705.60000000003</v>
      </c>
      <c r="G8" s="5">
        <v>0</v>
      </c>
      <c r="H8" s="5">
        <f t="shared" si="1"/>
        <v>107176.40000000001</v>
      </c>
      <c r="I8" s="5">
        <v>262651.29800000018</v>
      </c>
      <c r="J8" s="5">
        <v>535882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173</v>
      </c>
      <c r="F9" s="5">
        <f t="shared" si="0"/>
        <v>344748</v>
      </c>
      <c r="G9" s="5">
        <v>0</v>
      </c>
      <c r="H9" s="5">
        <f t="shared" si="1"/>
        <v>86187</v>
      </c>
      <c r="I9" s="5">
        <v>209239.46799999996</v>
      </c>
      <c r="J9" s="5">
        <v>430935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173</v>
      </c>
      <c r="F10" s="5">
        <f t="shared" si="0"/>
        <v>698953.60000000009</v>
      </c>
      <c r="G10" s="5">
        <v>0</v>
      </c>
      <c r="H10" s="5">
        <f t="shared" si="1"/>
        <v>174738.40000000002</v>
      </c>
      <c r="I10" s="5">
        <v>426459.11500000005</v>
      </c>
      <c r="J10" s="5">
        <v>873692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173</v>
      </c>
      <c r="F11" s="5">
        <f t="shared" si="0"/>
        <v>501954.4</v>
      </c>
      <c r="G11" s="5">
        <v>0</v>
      </c>
      <c r="H11" s="5">
        <f t="shared" si="1"/>
        <v>125488.6</v>
      </c>
      <c r="I11" s="5">
        <v>307590.39400000003</v>
      </c>
      <c r="J11" s="5">
        <v>627443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173</v>
      </c>
      <c r="F12" s="5">
        <f t="shared" si="0"/>
        <v>1069343.2</v>
      </c>
      <c r="G12" s="5">
        <v>0</v>
      </c>
      <c r="H12" s="5">
        <f t="shared" si="1"/>
        <v>267335.8</v>
      </c>
      <c r="I12" s="5">
        <v>645222.35499999952</v>
      </c>
      <c r="J12" s="5">
        <v>1336679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173</v>
      </c>
      <c r="F13" s="5">
        <f t="shared" si="0"/>
        <v>879615.20000000007</v>
      </c>
      <c r="G13" s="5">
        <v>0</v>
      </c>
      <c r="H13" s="5">
        <f t="shared" si="1"/>
        <v>219903.80000000002</v>
      </c>
      <c r="I13" s="5">
        <v>529379.2080000001</v>
      </c>
      <c r="J13" s="5">
        <v>1099519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173</v>
      </c>
      <c r="F14" s="5">
        <f t="shared" si="0"/>
        <v>1899098.9120000002</v>
      </c>
      <c r="G14" s="5">
        <v>0</v>
      </c>
      <c r="H14" s="5">
        <f t="shared" si="1"/>
        <v>474774.72800000006</v>
      </c>
      <c r="I14" s="5">
        <v>1148589.1620000002</v>
      </c>
      <c r="J14" s="5">
        <v>2373873.64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173</v>
      </c>
      <c r="F15" s="5">
        <f t="shared" si="0"/>
        <v>301581.60000000003</v>
      </c>
      <c r="G15" s="5">
        <v>0</v>
      </c>
      <c r="H15" s="5">
        <f t="shared" si="1"/>
        <v>75395.400000000009</v>
      </c>
      <c r="I15" s="5">
        <v>181322.05199999997</v>
      </c>
      <c r="J15" s="5">
        <v>376977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173</v>
      </c>
      <c r="F16" s="5">
        <f t="shared" si="0"/>
        <v>409307.2</v>
      </c>
      <c r="G16" s="5">
        <v>0</v>
      </c>
      <c r="H16" s="5">
        <f t="shared" si="1"/>
        <v>102326.8</v>
      </c>
      <c r="I16" s="5">
        <v>249134.601</v>
      </c>
      <c r="J16" s="5">
        <v>511634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173</v>
      </c>
      <c r="F17" s="5">
        <f t="shared" si="0"/>
        <v>1311501.6000000001</v>
      </c>
      <c r="G17" s="5">
        <v>0</v>
      </c>
      <c r="H17" s="5">
        <f t="shared" si="1"/>
        <v>327875.40000000002</v>
      </c>
      <c r="I17" s="5">
        <v>788674.55099999998</v>
      </c>
      <c r="J17" s="5">
        <v>1639377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173</v>
      </c>
      <c r="F18" s="5">
        <f t="shared" si="0"/>
        <v>543561.81599999999</v>
      </c>
      <c r="G18" s="5">
        <v>0</v>
      </c>
      <c r="H18" s="5">
        <f t="shared" si="1"/>
        <v>135890.454</v>
      </c>
      <c r="I18" s="5">
        <v>332174.52400000009</v>
      </c>
      <c r="J18" s="5">
        <v>679452.27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173</v>
      </c>
      <c r="F19" s="5">
        <f t="shared" si="0"/>
        <v>916073.01600000006</v>
      </c>
      <c r="G19" s="5">
        <v>0</v>
      </c>
      <c r="H19" s="5">
        <f t="shared" si="1"/>
        <v>229018.25400000002</v>
      </c>
      <c r="I19" s="5">
        <v>556537.54500000004</v>
      </c>
      <c r="J19" s="5">
        <v>1145091.27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173</v>
      </c>
      <c r="F20" s="5">
        <f t="shared" si="0"/>
        <v>425377.60000000003</v>
      </c>
      <c r="G20" s="5">
        <v>0</v>
      </c>
      <c r="H20" s="5">
        <f t="shared" si="1"/>
        <v>106344.40000000001</v>
      </c>
      <c r="I20" s="5">
        <v>260555.56800000012</v>
      </c>
      <c r="J20" s="5">
        <v>531722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173</v>
      </c>
      <c r="F21" s="5">
        <f t="shared" si="0"/>
        <v>543859.20000000007</v>
      </c>
      <c r="G21" s="5">
        <v>0</v>
      </c>
      <c r="H21" s="5">
        <f t="shared" si="1"/>
        <v>135964.80000000002</v>
      </c>
      <c r="I21" s="5">
        <v>318003.50199999986</v>
      </c>
      <c r="J21" s="5">
        <v>679824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173</v>
      </c>
      <c r="F22" s="5">
        <f>J22*0.8</f>
        <v>283110.33600000001</v>
      </c>
      <c r="G22" s="5">
        <f>J22*0.2</f>
        <v>70777.584000000003</v>
      </c>
      <c r="H22" s="5">
        <v>0</v>
      </c>
      <c r="I22" s="5">
        <v>169075.16000000003</v>
      </c>
      <c r="J22" s="5">
        <v>353887.92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173</v>
      </c>
      <c r="F23" s="5">
        <f t="shared" ref="F23:F39" si="2">J23*0.8</f>
        <v>918490.152</v>
      </c>
      <c r="G23" s="5">
        <v>0</v>
      </c>
      <c r="H23" s="5">
        <f t="shared" ref="H23:H39" si="3">J23*0.2</f>
        <v>229622.538</v>
      </c>
      <c r="I23" s="5">
        <v>549626.79100000008</v>
      </c>
      <c r="J23" s="5">
        <v>1148112.69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173</v>
      </c>
      <c r="F24" s="5">
        <f t="shared" si="2"/>
        <v>752702.4</v>
      </c>
      <c r="G24" s="5">
        <v>0</v>
      </c>
      <c r="H24" s="5">
        <f t="shared" si="3"/>
        <v>188175.6</v>
      </c>
      <c r="I24" s="5">
        <v>455067.43800000037</v>
      </c>
      <c r="J24" s="5">
        <v>940878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173</v>
      </c>
      <c r="F25" s="5">
        <f t="shared" si="2"/>
        <v>575763.20000000007</v>
      </c>
      <c r="G25" s="5">
        <v>0</v>
      </c>
      <c r="H25" s="5">
        <f t="shared" si="3"/>
        <v>143940.80000000002</v>
      </c>
      <c r="I25" s="5">
        <v>346653.15399999998</v>
      </c>
      <c r="J25" s="5">
        <v>719704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173</v>
      </c>
      <c r="F26" s="5">
        <f t="shared" si="2"/>
        <v>1930183.2000000002</v>
      </c>
      <c r="G26" s="5">
        <v>0</v>
      </c>
      <c r="H26" s="5">
        <f t="shared" si="3"/>
        <v>482545.80000000005</v>
      </c>
      <c r="I26" s="5">
        <v>1163481.5010000002</v>
      </c>
      <c r="J26" s="5">
        <v>2412729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173</v>
      </c>
      <c r="F27" s="5">
        <f t="shared" si="2"/>
        <v>700634.29600000009</v>
      </c>
      <c r="G27" s="5">
        <v>0</v>
      </c>
      <c r="H27" s="5">
        <f t="shared" si="3"/>
        <v>175158.57400000002</v>
      </c>
      <c r="I27" s="5">
        <v>427500.90300000017</v>
      </c>
      <c r="J27" s="5">
        <v>875792.87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173</v>
      </c>
      <c r="F28" s="5">
        <f t="shared" si="2"/>
        <v>1280048</v>
      </c>
      <c r="G28" s="5">
        <v>0</v>
      </c>
      <c r="H28" s="5">
        <f t="shared" si="3"/>
        <v>320012</v>
      </c>
      <c r="I28" s="5">
        <v>777404.38200000033</v>
      </c>
      <c r="J28" s="5">
        <v>1600060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173</v>
      </c>
      <c r="F29" s="5">
        <f t="shared" si="2"/>
        <v>859795.24799999991</v>
      </c>
      <c r="G29" s="5">
        <v>0</v>
      </c>
      <c r="H29" s="5">
        <f t="shared" si="3"/>
        <v>214948.81199999998</v>
      </c>
      <c r="I29" s="5">
        <v>524063.52100000012</v>
      </c>
      <c r="J29" s="5">
        <v>1074744.0599999998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173</v>
      </c>
      <c r="F30" s="5">
        <f t="shared" si="2"/>
        <v>3001483.2</v>
      </c>
      <c r="G30" s="5">
        <v>0</v>
      </c>
      <c r="H30" s="5">
        <f t="shared" si="3"/>
        <v>750370.8</v>
      </c>
      <c r="I30" s="5">
        <v>1796714.6109999996</v>
      </c>
      <c r="J30" s="5">
        <v>3751854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173</v>
      </c>
      <c r="F31" s="5">
        <f t="shared" si="2"/>
        <v>916505.60000000009</v>
      </c>
      <c r="G31" s="5">
        <v>0</v>
      </c>
      <c r="H31" s="5">
        <f t="shared" si="3"/>
        <v>229126.40000000002</v>
      </c>
      <c r="I31" s="5">
        <v>550046.05300000007</v>
      </c>
      <c r="J31" s="5">
        <v>1145632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173</v>
      </c>
      <c r="F32" s="5">
        <f t="shared" si="2"/>
        <v>277603.20000000001</v>
      </c>
      <c r="G32" s="5">
        <v>0</v>
      </c>
      <c r="H32" s="5">
        <f t="shared" si="3"/>
        <v>69400.800000000003</v>
      </c>
      <c r="I32" s="5">
        <v>172028.31599999996</v>
      </c>
      <c r="J32" s="5">
        <v>347004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173</v>
      </c>
      <c r="F33" s="5">
        <f t="shared" si="2"/>
        <v>309708</v>
      </c>
      <c r="G33" s="5">
        <v>0</v>
      </c>
      <c r="H33" s="5">
        <f t="shared" si="3"/>
        <v>77427</v>
      </c>
      <c r="I33" s="5">
        <v>191931.79199999996</v>
      </c>
      <c r="J33" s="5">
        <v>387135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173</v>
      </c>
      <c r="F34" s="5">
        <f t="shared" si="2"/>
        <v>356484</v>
      </c>
      <c r="G34" s="5">
        <v>0</v>
      </c>
      <c r="H34" s="5">
        <f t="shared" si="3"/>
        <v>89121</v>
      </c>
      <c r="I34" s="5">
        <v>219946.08600000001</v>
      </c>
      <c r="J34" s="5">
        <v>445605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173</v>
      </c>
      <c r="F35" s="5">
        <f t="shared" si="2"/>
        <v>226074.40000000002</v>
      </c>
      <c r="G35" s="5">
        <v>0</v>
      </c>
      <c r="H35" s="5">
        <f t="shared" si="3"/>
        <v>56518.600000000006</v>
      </c>
      <c r="I35" s="5">
        <v>138266.01999999999</v>
      </c>
      <c r="J35" s="5">
        <v>282593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173</v>
      </c>
      <c r="F36" s="5">
        <f t="shared" si="2"/>
        <v>4116585.5759999999</v>
      </c>
      <c r="G36" s="5">
        <v>0</v>
      </c>
      <c r="H36" s="5">
        <f t="shared" si="3"/>
        <v>1029146.394</v>
      </c>
      <c r="I36" s="5">
        <v>2460496.9409999992</v>
      </c>
      <c r="J36" s="5">
        <v>5145731.97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173</v>
      </c>
      <c r="F37" s="5">
        <f t="shared" si="2"/>
        <v>364500.44800000003</v>
      </c>
      <c r="G37" s="5">
        <v>0</v>
      </c>
      <c r="H37" s="5">
        <f t="shared" si="3"/>
        <v>91125.112000000008</v>
      </c>
      <c r="I37" s="5">
        <v>218241.783</v>
      </c>
      <c r="J37" s="5">
        <v>455625.56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173</v>
      </c>
      <c r="F38" s="5">
        <f t="shared" si="2"/>
        <v>510136.80000000005</v>
      </c>
      <c r="G38" s="5">
        <v>0</v>
      </c>
      <c r="H38" s="5">
        <f t="shared" si="3"/>
        <v>127534.20000000001</v>
      </c>
      <c r="I38" s="5">
        <v>309932.43100000004</v>
      </c>
      <c r="J38" s="5">
        <v>637671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173</v>
      </c>
      <c r="F39" s="5">
        <f t="shared" si="2"/>
        <v>2611754.4000000004</v>
      </c>
      <c r="G39" s="5">
        <v>0</v>
      </c>
      <c r="H39" s="5">
        <f t="shared" si="3"/>
        <v>652938.60000000009</v>
      </c>
      <c r="I39" s="5">
        <v>1560359.6549999993</v>
      </c>
      <c r="J39" s="5">
        <v>3264693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173</v>
      </c>
      <c r="F40" s="5">
        <f>J40*0.8</f>
        <v>1299196.7680000002</v>
      </c>
      <c r="G40" s="5">
        <f>J40*0.2</f>
        <v>324799.19200000004</v>
      </c>
      <c r="H40" s="5">
        <v>0</v>
      </c>
      <c r="I40" s="5">
        <v>777582.59800000093</v>
      </c>
      <c r="J40" s="5">
        <v>1623995.96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173</v>
      </c>
      <c r="F41" s="5">
        <f>J41*0.9</f>
        <v>182560.5</v>
      </c>
      <c r="G41" s="5">
        <v>0</v>
      </c>
      <c r="H41" s="5">
        <f>J41*0.1</f>
        <v>20284.5</v>
      </c>
      <c r="I41" s="5">
        <v>107060.70999999999</v>
      </c>
      <c r="J41" s="5">
        <v>202845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173</v>
      </c>
      <c r="F42" s="5">
        <f t="shared" ref="F42:F44" si="4">J42*0.9</f>
        <v>199304.1</v>
      </c>
      <c r="G42" s="5">
        <v>0</v>
      </c>
      <c r="H42" s="5">
        <f t="shared" ref="H42:H44" si="5">J42*0.1</f>
        <v>22144.9</v>
      </c>
      <c r="I42" s="5">
        <v>105795.38500000001</v>
      </c>
      <c r="J42" s="5">
        <v>221449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173</v>
      </c>
      <c r="F43" s="5">
        <f t="shared" si="4"/>
        <v>74393.100000000006</v>
      </c>
      <c r="G43" s="5">
        <v>0</v>
      </c>
      <c r="H43" s="5">
        <f t="shared" si="5"/>
        <v>8265.9</v>
      </c>
      <c r="I43" s="5">
        <v>39487.354999999996</v>
      </c>
      <c r="J43" s="5">
        <v>82659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173</v>
      </c>
      <c r="F44" s="5">
        <f t="shared" si="4"/>
        <v>1082402.1000000001</v>
      </c>
      <c r="G44" s="5">
        <v>0</v>
      </c>
      <c r="H44" s="5">
        <f t="shared" si="5"/>
        <v>120266.90000000001</v>
      </c>
      <c r="I44" s="5">
        <v>574564.61000000034</v>
      </c>
      <c r="J44" s="5">
        <v>1202669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173</v>
      </c>
      <c r="F45" s="5">
        <f>J45*0.8</f>
        <v>3009697.6</v>
      </c>
      <c r="G45" s="5">
        <v>0</v>
      </c>
      <c r="H45" s="5">
        <f>J45*0.2</f>
        <v>752424.4</v>
      </c>
      <c r="I45" s="5">
        <v>1874457.6700000023</v>
      </c>
      <c r="J45" s="5">
        <v>3762122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173</v>
      </c>
      <c r="F46" s="5">
        <f t="shared" ref="F46:F78" si="6">J46*0.9</f>
        <v>122995.8</v>
      </c>
      <c r="G46" s="5">
        <v>0</v>
      </c>
      <c r="H46" s="5">
        <f t="shared" ref="H46:H78" si="7">J46*0.1</f>
        <v>13666.2</v>
      </c>
      <c r="I46" s="5">
        <v>65286.762000000002</v>
      </c>
      <c r="J46" s="5">
        <v>136662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173</v>
      </c>
      <c r="F47" s="5">
        <f t="shared" si="6"/>
        <v>80854.2</v>
      </c>
      <c r="G47" s="5">
        <v>0</v>
      </c>
      <c r="H47" s="5">
        <f t="shared" si="7"/>
        <v>8983.8000000000011</v>
      </c>
      <c r="I47" s="5">
        <v>42915.841000000008</v>
      </c>
      <c r="J47" s="5">
        <v>89838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173</v>
      </c>
      <c r="F48" s="5">
        <f t="shared" si="6"/>
        <v>35244</v>
      </c>
      <c r="G48" s="5">
        <v>0</v>
      </c>
      <c r="H48" s="5">
        <f t="shared" si="7"/>
        <v>3916</v>
      </c>
      <c r="I48" s="5">
        <v>18707.701999999997</v>
      </c>
      <c r="J48" s="5">
        <v>39160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173</v>
      </c>
      <c r="F49" s="5">
        <f t="shared" si="6"/>
        <v>227640.6</v>
      </c>
      <c r="G49" s="5">
        <v>0</v>
      </c>
      <c r="H49" s="5">
        <f t="shared" si="7"/>
        <v>25293.4</v>
      </c>
      <c r="I49" s="5">
        <v>120932.77599999998</v>
      </c>
      <c r="J49" s="5">
        <v>252934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173</v>
      </c>
      <c r="F50" s="5">
        <f t="shared" si="6"/>
        <v>418439.7</v>
      </c>
      <c r="G50" s="5">
        <v>0</v>
      </c>
      <c r="H50" s="5">
        <f t="shared" si="7"/>
        <v>46493.3</v>
      </c>
      <c r="I50" s="5">
        <v>222113.04800000013</v>
      </c>
      <c r="J50" s="5">
        <v>464933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173</v>
      </c>
      <c r="F51" s="5">
        <f t="shared" si="6"/>
        <v>124050.6</v>
      </c>
      <c r="G51" s="5">
        <v>0</v>
      </c>
      <c r="H51" s="5">
        <f t="shared" si="7"/>
        <v>13783.400000000001</v>
      </c>
      <c r="I51" s="5">
        <v>65849.053</v>
      </c>
      <c r="J51" s="5">
        <v>137834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173</v>
      </c>
      <c r="F52" s="5">
        <f t="shared" si="6"/>
        <v>158196.6</v>
      </c>
      <c r="G52" s="5">
        <v>0</v>
      </c>
      <c r="H52" s="5">
        <f t="shared" si="7"/>
        <v>17577.400000000001</v>
      </c>
      <c r="I52" s="5">
        <v>83973.171999999977</v>
      </c>
      <c r="J52" s="5">
        <v>175774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173</v>
      </c>
      <c r="F53" s="5">
        <f t="shared" si="6"/>
        <v>46841.4</v>
      </c>
      <c r="G53" s="5">
        <v>0</v>
      </c>
      <c r="H53" s="5">
        <f t="shared" si="7"/>
        <v>5204.6000000000004</v>
      </c>
      <c r="I53" s="5">
        <v>24864.516000000003</v>
      </c>
      <c r="J53" s="5">
        <v>52046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173</v>
      </c>
      <c r="F54" s="5">
        <f t="shared" si="6"/>
        <v>298437.29100000003</v>
      </c>
      <c r="G54" s="5">
        <v>0</v>
      </c>
      <c r="H54" s="5">
        <f t="shared" si="7"/>
        <v>33159.699000000001</v>
      </c>
      <c r="I54" s="5">
        <v>158416.55400000003</v>
      </c>
      <c r="J54" s="5">
        <v>331596.99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173</v>
      </c>
      <c r="F55" s="5">
        <f t="shared" si="6"/>
        <v>216193.5</v>
      </c>
      <c r="G55" s="5">
        <v>0</v>
      </c>
      <c r="H55" s="5">
        <f t="shared" si="7"/>
        <v>24021.5</v>
      </c>
      <c r="I55" s="5">
        <v>119694.67099999999</v>
      </c>
      <c r="J55" s="5">
        <v>240215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173</v>
      </c>
      <c r="F56" s="5">
        <f t="shared" si="6"/>
        <v>236541.6</v>
      </c>
      <c r="G56" s="5">
        <v>0</v>
      </c>
      <c r="H56" s="5">
        <f t="shared" si="7"/>
        <v>26282.400000000001</v>
      </c>
      <c r="I56" s="5">
        <v>125561.34900000002</v>
      </c>
      <c r="J56" s="5">
        <v>262824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173</v>
      </c>
      <c r="F57" s="5">
        <f t="shared" si="6"/>
        <v>54864.9</v>
      </c>
      <c r="G57" s="5">
        <v>0</v>
      </c>
      <c r="H57" s="5">
        <f t="shared" si="7"/>
        <v>6096.1</v>
      </c>
      <c r="I57" s="5">
        <v>29115.099000000006</v>
      </c>
      <c r="J57" s="5">
        <v>60961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173</v>
      </c>
      <c r="F58" s="5">
        <f t="shared" si="6"/>
        <v>439109.15399999998</v>
      </c>
      <c r="G58" s="5">
        <v>0</v>
      </c>
      <c r="H58" s="5">
        <f t="shared" si="7"/>
        <v>48789.906000000003</v>
      </c>
      <c r="I58" s="5">
        <v>233089.90999999992</v>
      </c>
      <c r="J58" s="5">
        <v>487899.06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173</v>
      </c>
      <c r="F59" s="5">
        <f t="shared" si="6"/>
        <v>267317.10000000003</v>
      </c>
      <c r="G59" s="5">
        <v>0</v>
      </c>
      <c r="H59" s="5">
        <f t="shared" si="7"/>
        <v>29701.9</v>
      </c>
      <c r="I59" s="5">
        <v>141899.62699999998</v>
      </c>
      <c r="J59" s="5">
        <v>297019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173</v>
      </c>
      <c r="F60" s="5">
        <f t="shared" si="6"/>
        <v>66808.800000000003</v>
      </c>
      <c r="G60" s="5">
        <v>0</v>
      </c>
      <c r="H60" s="5">
        <f t="shared" si="7"/>
        <v>7423.2000000000007</v>
      </c>
      <c r="I60" s="5">
        <v>35463.189999999995</v>
      </c>
      <c r="J60" s="5">
        <v>74232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173</v>
      </c>
      <c r="F61" s="5">
        <f t="shared" si="6"/>
        <v>31043.7</v>
      </c>
      <c r="G61" s="5">
        <v>0</v>
      </c>
      <c r="H61" s="5">
        <f t="shared" si="7"/>
        <v>3449.3</v>
      </c>
      <c r="I61" s="5">
        <v>16477.64</v>
      </c>
      <c r="J61" s="5">
        <v>34493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173</v>
      </c>
      <c r="F62" s="5">
        <f t="shared" si="6"/>
        <v>64170</v>
      </c>
      <c r="G62" s="5">
        <v>0</v>
      </c>
      <c r="H62" s="5">
        <f t="shared" si="7"/>
        <v>7130</v>
      </c>
      <c r="I62" s="5">
        <v>34062.728000000003</v>
      </c>
      <c r="J62" s="5">
        <v>71300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173</v>
      </c>
      <c r="F63" s="5">
        <f t="shared" si="6"/>
        <v>38834.1</v>
      </c>
      <c r="G63" s="5">
        <v>0</v>
      </c>
      <c r="H63" s="5">
        <f t="shared" si="7"/>
        <v>4314.9000000000005</v>
      </c>
      <c r="I63" s="5">
        <v>20613.582000000002</v>
      </c>
      <c r="J63" s="5">
        <v>43149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173</v>
      </c>
      <c r="F64" s="5">
        <f t="shared" si="6"/>
        <v>146327.4</v>
      </c>
      <c r="G64" s="5">
        <v>0</v>
      </c>
      <c r="H64" s="5">
        <f t="shared" si="7"/>
        <v>16258.6</v>
      </c>
      <c r="I64" s="5">
        <v>77672.733000000007</v>
      </c>
      <c r="J64" s="5">
        <v>162586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173</v>
      </c>
      <c r="F65" s="5">
        <f t="shared" si="6"/>
        <v>179564.4</v>
      </c>
      <c r="G65" s="5">
        <v>0</v>
      </c>
      <c r="H65" s="5">
        <f t="shared" si="7"/>
        <v>19951.600000000002</v>
      </c>
      <c r="I65" s="5">
        <v>95317.642999999996</v>
      </c>
      <c r="J65" s="5">
        <v>199516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173</v>
      </c>
      <c r="F66" s="5">
        <f t="shared" si="6"/>
        <v>142348.5</v>
      </c>
      <c r="G66" s="5">
        <v>0</v>
      </c>
      <c r="H66" s="5">
        <f t="shared" si="7"/>
        <v>15816.5</v>
      </c>
      <c r="I66" s="5">
        <v>75560.166000000027</v>
      </c>
      <c r="J66" s="5">
        <v>158165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173</v>
      </c>
      <c r="F67" s="5">
        <f t="shared" si="6"/>
        <v>371065.5</v>
      </c>
      <c r="G67" s="5">
        <v>0</v>
      </c>
      <c r="H67" s="5">
        <f t="shared" si="7"/>
        <v>41229.5</v>
      </c>
      <c r="I67" s="5">
        <v>196985.81899999996</v>
      </c>
      <c r="J67" s="5">
        <v>412295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173</v>
      </c>
      <c r="F68" s="5">
        <f t="shared" si="6"/>
        <v>270338.40000000002</v>
      </c>
      <c r="G68" s="5">
        <v>0</v>
      </c>
      <c r="H68" s="5">
        <f t="shared" si="7"/>
        <v>30037.600000000002</v>
      </c>
      <c r="I68" s="5">
        <v>143501.49400000004</v>
      </c>
      <c r="J68" s="5">
        <v>300376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173</v>
      </c>
      <c r="F69" s="5">
        <f t="shared" si="6"/>
        <v>111876.3</v>
      </c>
      <c r="G69" s="5">
        <v>0</v>
      </c>
      <c r="H69" s="5">
        <f t="shared" si="7"/>
        <v>12430.7</v>
      </c>
      <c r="I69" s="5">
        <v>59390.755999999994</v>
      </c>
      <c r="J69" s="5">
        <v>124307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173</v>
      </c>
      <c r="F70" s="5">
        <f t="shared" si="6"/>
        <v>108296.1</v>
      </c>
      <c r="G70" s="5">
        <v>0</v>
      </c>
      <c r="H70" s="5">
        <f t="shared" si="7"/>
        <v>12032.900000000001</v>
      </c>
      <c r="I70" s="5">
        <v>57487.452999999987</v>
      </c>
      <c r="J70" s="5">
        <v>120329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173</v>
      </c>
      <c r="F71" s="5">
        <f t="shared" si="6"/>
        <v>90904.5</v>
      </c>
      <c r="G71" s="5">
        <v>0</v>
      </c>
      <c r="H71" s="5">
        <f t="shared" si="7"/>
        <v>10100.5</v>
      </c>
      <c r="I71" s="5">
        <v>48254.293999999994</v>
      </c>
      <c r="J71" s="5">
        <v>101005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173</v>
      </c>
      <c r="F72" s="5">
        <f t="shared" si="6"/>
        <v>170082.9</v>
      </c>
      <c r="G72" s="5">
        <v>0</v>
      </c>
      <c r="H72" s="5">
        <f t="shared" si="7"/>
        <v>18898.100000000002</v>
      </c>
      <c r="I72" s="5">
        <v>90284.74000000002</v>
      </c>
      <c r="J72" s="5">
        <v>188981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173</v>
      </c>
      <c r="F73" s="5">
        <f t="shared" si="6"/>
        <v>134434.80000000002</v>
      </c>
      <c r="G73" s="5">
        <v>0</v>
      </c>
      <c r="H73" s="5">
        <f t="shared" si="7"/>
        <v>14937.2</v>
      </c>
      <c r="I73" s="5">
        <v>71360.642999999996</v>
      </c>
      <c r="J73" s="5">
        <v>149372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173</v>
      </c>
      <c r="F74" s="5">
        <f t="shared" si="6"/>
        <v>118048.5</v>
      </c>
      <c r="G74" s="5">
        <v>0</v>
      </c>
      <c r="H74" s="5">
        <f t="shared" si="7"/>
        <v>13116.5</v>
      </c>
      <c r="I74" s="5">
        <v>62661.728999999999</v>
      </c>
      <c r="J74" s="5">
        <v>131165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173</v>
      </c>
      <c r="F75" s="5">
        <f t="shared" si="6"/>
        <v>57861.9</v>
      </c>
      <c r="G75" s="5">
        <v>0</v>
      </c>
      <c r="H75" s="5">
        <f t="shared" si="7"/>
        <v>6429.1</v>
      </c>
      <c r="I75" s="5">
        <v>30713.730000000003</v>
      </c>
      <c r="J75" s="5">
        <v>64291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173</v>
      </c>
      <c r="F76" s="5">
        <f t="shared" si="6"/>
        <v>123621.3</v>
      </c>
      <c r="G76" s="5">
        <v>0</v>
      </c>
      <c r="H76" s="5">
        <f t="shared" si="7"/>
        <v>13735.7</v>
      </c>
      <c r="I76" s="5">
        <v>65620.441999999995</v>
      </c>
      <c r="J76" s="5">
        <v>137357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173</v>
      </c>
      <c r="F77" s="5">
        <f t="shared" si="6"/>
        <v>44613.9</v>
      </c>
      <c r="G77" s="5">
        <v>0</v>
      </c>
      <c r="H77" s="5">
        <f t="shared" si="7"/>
        <v>4957.1000000000004</v>
      </c>
      <c r="I77" s="5">
        <v>23681.465000000004</v>
      </c>
      <c r="J77" s="5">
        <v>49571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173</v>
      </c>
      <c r="F78" s="5">
        <f t="shared" si="6"/>
        <v>1106137.8</v>
      </c>
      <c r="G78" s="5">
        <v>0</v>
      </c>
      <c r="H78" s="5">
        <f t="shared" si="7"/>
        <v>122904.20000000001</v>
      </c>
      <c r="I78" s="5">
        <v>587163.11599999981</v>
      </c>
      <c r="J78" s="5">
        <v>1229042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173</v>
      </c>
      <c r="F79" s="5">
        <f>J79*0.8</f>
        <v>266940</v>
      </c>
      <c r="G79" s="5">
        <v>0</v>
      </c>
      <c r="H79" s="5">
        <f>J79*0.2</f>
        <v>66735</v>
      </c>
      <c r="I79" s="5">
        <v>165875.18799999991</v>
      </c>
      <c r="J79" s="5">
        <v>333675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47706249.02099999</v>
      </c>
      <c r="G80" s="6">
        <f>SUM(G2:G79)</f>
        <v>395576.77600000007</v>
      </c>
      <c r="H80" s="6">
        <f>SUM(H2:H79)</f>
        <v>10469629.222999997</v>
      </c>
      <c r="I80" s="7">
        <f>SUM(I2:I79)</f>
        <v>28316490.331999995</v>
      </c>
      <c r="J80" s="7">
        <f>SUM(J2:J79)</f>
        <v>58571455.020000011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1982710.4000000001</v>
      </c>
      <c r="G2" s="5">
        <v>0</v>
      </c>
      <c r="H2" s="5">
        <f>J2*0.2</f>
        <v>495677.60000000003</v>
      </c>
      <c r="I2" s="5">
        <v>868614.3180000002</v>
      </c>
      <c r="J2" s="5">
        <v>2478388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174</v>
      </c>
      <c r="F3" s="5">
        <f t="shared" ref="F3:F21" si="0">J3*0.8</f>
        <v>340935.2</v>
      </c>
      <c r="G3" s="5">
        <v>0</v>
      </c>
      <c r="H3" s="5">
        <f t="shared" ref="H3:H21" si="1">J3*0.2</f>
        <v>85233.8</v>
      </c>
      <c r="I3" s="5">
        <v>150827.13800000001</v>
      </c>
      <c r="J3" s="5">
        <v>426169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174</v>
      </c>
      <c r="F4" s="5">
        <f t="shared" si="0"/>
        <v>887151.20000000007</v>
      </c>
      <c r="G4" s="5">
        <v>0</v>
      </c>
      <c r="H4" s="5">
        <f t="shared" si="1"/>
        <v>221787.80000000002</v>
      </c>
      <c r="I4" s="5">
        <v>390225.28699999989</v>
      </c>
      <c r="J4" s="5">
        <v>1108939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174</v>
      </c>
      <c r="F5" s="5">
        <f t="shared" si="0"/>
        <v>748919.10400000005</v>
      </c>
      <c r="G5" s="5">
        <v>0</v>
      </c>
      <c r="H5" s="5">
        <f t="shared" si="1"/>
        <v>187229.77600000001</v>
      </c>
      <c r="I5" s="5">
        <v>329430.14399999997</v>
      </c>
      <c r="J5" s="5">
        <v>936148.88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174</v>
      </c>
      <c r="F6" s="5">
        <f t="shared" si="0"/>
        <v>626800</v>
      </c>
      <c r="G6" s="5">
        <v>0</v>
      </c>
      <c r="H6" s="5">
        <f t="shared" si="1"/>
        <v>156700</v>
      </c>
      <c r="I6" s="5">
        <v>281880.94500000001</v>
      </c>
      <c r="J6" s="5">
        <v>783500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174</v>
      </c>
      <c r="F7" s="5">
        <f t="shared" si="0"/>
        <v>1588180.8</v>
      </c>
      <c r="G7" s="5">
        <v>0</v>
      </c>
      <c r="H7" s="5">
        <f t="shared" si="1"/>
        <v>397045.2</v>
      </c>
      <c r="I7" s="5">
        <v>685705.05700000038</v>
      </c>
      <c r="J7" s="5">
        <v>1985226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174</v>
      </c>
      <c r="F8" s="5">
        <f t="shared" si="0"/>
        <v>466378.4</v>
      </c>
      <c r="G8" s="5">
        <v>0</v>
      </c>
      <c r="H8" s="5">
        <f t="shared" si="1"/>
        <v>116594.6</v>
      </c>
      <c r="I8" s="5">
        <v>205665.32900000006</v>
      </c>
      <c r="J8" s="5">
        <v>582973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174</v>
      </c>
      <c r="F9" s="5">
        <f t="shared" si="0"/>
        <v>407273.60000000003</v>
      </c>
      <c r="G9" s="5">
        <v>0</v>
      </c>
      <c r="H9" s="5">
        <f t="shared" si="1"/>
        <v>101818.40000000001</v>
      </c>
      <c r="I9" s="5">
        <v>177319.25999999998</v>
      </c>
      <c r="J9" s="5">
        <v>509092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174</v>
      </c>
      <c r="F10" s="5">
        <f t="shared" si="0"/>
        <v>731325.60000000009</v>
      </c>
      <c r="G10" s="5">
        <v>0</v>
      </c>
      <c r="H10" s="5">
        <f t="shared" si="1"/>
        <v>182831.40000000002</v>
      </c>
      <c r="I10" s="5">
        <v>319501.70200000011</v>
      </c>
      <c r="J10" s="5">
        <v>914157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174</v>
      </c>
      <c r="F11" s="5">
        <f t="shared" si="0"/>
        <v>598445.6</v>
      </c>
      <c r="G11" s="5">
        <v>0</v>
      </c>
      <c r="H11" s="5">
        <f t="shared" si="1"/>
        <v>149611.4</v>
      </c>
      <c r="I11" s="5">
        <v>267387.03900000005</v>
      </c>
      <c r="J11" s="5">
        <v>748057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174</v>
      </c>
      <c r="F12" s="5">
        <f t="shared" si="0"/>
        <v>1298191.2000000002</v>
      </c>
      <c r="G12" s="5">
        <v>0</v>
      </c>
      <c r="H12" s="5">
        <f t="shared" si="1"/>
        <v>324547.80000000005</v>
      </c>
      <c r="I12" s="5">
        <v>557062.8269999997</v>
      </c>
      <c r="J12" s="5">
        <v>1622739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174</v>
      </c>
      <c r="F13" s="5">
        <f t="shared" si="0"/>
        <v>1065736</v>
      </c>
      <c r="G13" s="5">
        <v>0</v>
      </c>
      <c r="H13" s="5">
        <f t="shared" si="1"/>
        <v>266434</v>
      </c>
      <c r="I13" s="5">
        <v>459649.5180000001</v>
      </c>
      <c r="J13" s="5">
        <v>1332170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174</v>
      </c>
      <c r="F14" s="5">
        <f t="shared" si="0"/>
        <v>2315302.344</v>
      </c>
      <c r="G14" s="5">
        <v>0</v>
      </c>
      <c r="H14" s="5">
        <f t="shared" si="1"/>
        <v>578825.58600000001</v>
      </c>
      <c r="I14" s="5">
        <v>1002982.6769999996</v>
      </c>
      <c r="J14" s="5">
        <v>2894127.9299999997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174</v>
      </c>
      <c r="F15" s="5">
        <f t="shared" si="0"/>
        <v>383843.2</v>
      </c>
      <c r="G15" s="5">
        <v>0</v>
      </c>
      <c r="H15" s="5">
        <f t="shared" si="1"/>
        <v>95960.8</v>
      </c>
      <c r="I15" s="5">
        <v>166345.39399999997</v>
      </c>
      <c r="J15" s="5">
        <v>479804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174</v>
      </c>
      <c r="F16" s="5">
        <f t="shared" si="0"/>
        <v>484354.4</v>
      </c>
      <c r="G16" s="5">
        <v>0</v>
      </c>
      <c r="H16" s="5">
        <f t="shared" si="1"/>
        <v>121088.6</v>
      </c>
      <c r="I16" s="5">
        <v>211337.37900000002</v>
      </c>
      <c r="J16" s="5">
        <v>605443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174</v>
      </c>
      <c r="F17" s="5">
        <f t="shared" si="0"/>
        <v>1626350.4000000001</v>
      </c>
      <c r="G17" s="5">
        <v>0</v>
      </c>
      <c r="H17" s="5">
        <f t="shared" si="1"/>
        <v>406587.60000000003</v>
      </c>
      <c r="I17" s="5">
        <v>707312.26100000064</v>
      </c>
      <c r="J17" s="5">
        <v>2032938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174</v>
      </c>
      <c r="F18" s="5">
        <f t="shared" si="0"/>
        <v>640932.17599999998</v>
      </c>
      <c r="G18" s="5">
        <v>0</v>
      </c>
      <c r="H18" s="5">
        <f t="shared" si="1"/>
        <v>160233.04399999999</v>
      </c>
      <c r="I18" s="5">
        <v>287516.51199999993</v>
      </c>
      <c r="J18" s="5">
        <v>801165.22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174</v>
      </c>
      <c r="F19" s="5">
        <f t="shared" si="0"/>
        <v>1074628</v>
      </c>
      <c r="G19" s="5">
        <v>0</v>
      </c>
      <c r="H19" s="5">
        <f t="shared" si="1"/>
        <v>268657</v>
      </c>
      <c r="I19" s="5">
        <v>473547.64899999992</v>
      </c>
      <c r="J19" s="5">
        <v>1343285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174</v>
      </c>
      <c r="F20" s="5">
        <f t="shared" si="0"/>
        <v>465784</v>
      </c>
      <c r="G20" s="5">
        <v>0</v>
      </c>
      <c r="H20" s="5">
        <f t="shared" si="1"/>
        <v>116446</v>
      </c>
      <c r="I20" s="5">
        <v>205286.71600000007</v>
      </c>
      <c r="J20" s="5">
        <v>582230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174</v>
      </c>
      <c r="F21" s="5">
        <f t="shared" si="0"/>
        <v>585346.4</v>
      </c>
      <c r="G21" s="5">
        <v>0</v>
      </c>
      <c r="H21" s="5">
        <f t="shared" si="1"/>
        <v>146336.6</v>
      </c>
      <c r="I21" s="5">
        <v>279393.77500000008</v>
      </c>
      <c r="J21" s="5">
        <v>731683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174</v>
      </c>
      <c r="F22" s="5">
        <f>J22*0.8</f>
        <v>350794.10400000005</v>
      </c>
      <c r="G22" s="5">
        <f>J22*0.2</f>
        <v>87698.526000000013</v>
      </c>
      <c r="H22" s="5">
        <v>0</v>
      </c>
      <c r="I22" s="5">
        <v>150646.40499999994</v>
      </c>
      <c r="J22" s="5">
        <v>438492.63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174</v>
      </c>
      <c r="F23" s="5">
        <f t="shared" ref="F23:F39" si="2">J23*0.8</f>
        <v>1105788.5999999999</v>
      </c>
      <c r="G23" s="5">
        <v>0</v>
      </c>
      <c r="H23" s="5">
        <f t="shared" ref="H23:H39" si="3">J23*0.2</f>
        <v>276447.14999999997</v>
      </c>
      <c r="I23" s="5">
        <v>480387.50700000004</v>
      </c>
      <c r="J23" s="5">
        <v>1382235.7499999998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174</v>
      </c>
      <c r="F24" s="5">
        <f t="shared" si="2"/>
        <v>793161.46400000004</v>
      </c>
      <c r="G24" s="5">
        <v>0</v>
      </c>
      <c r="H24" s="5">
        <f t="shared" si="3"/>
        <v>198290.36600000001</v>
      </c>
      <c r="I24" s="5">
        <v>351625.45799999969</v>
      </c>
      <c r="J24" s="5">
        <v>991451.83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174</v>
      </c>
      <c r="F25" s="5">
        <f t="shared" si="2"/>
        <v>717292</v>
      </c>
      <c r="G25" s="5">
        <v>0</v>
      </c>
      <c r="H25" s="5">
        <f t="shared" si="3"/>
        <v>179323</v>
      </c>
      <c r="I25" s="5">
        <v>315788.21200000012</v>
      </c>
      <c r="J25" s="5">
        <v>896615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174</v>
      </c>
      <c r="F26" s="5">
        <f t="shared" si="2"/>
        <v>2295764.8000000003</v>
      </c>
      <c r="G26" s="5">
        <v>0</v>
      </c>
      <c r="H26" s="5">
        <f t="shared" si="3"/>
        <v>573941.20000000007</v>
      </c>
      <c r="I26" s="5">
        <v>1013191.7520000001</v>
      </c>
      <c r="J26" s="5">
        <v>2869706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174</v>
      </c>
      <c r="F27" s="5">
        <f t="shared" si="2"/>
        <v>796655.28800000006</v>
      </c>
      <c r="G27" s="5">
        <v>0</v>
      </c>
      <c r="H27" s="5">
        <f t="shared" si="3"/>
        <v>199163.82200000001</v>
      </c>
      <c r="I27" s="5">
        <v>358485.83300000004</v>
      </c>
      <c r="J27" s="5">
        <v>995819.11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174</v>
      </c>
      <c r="F28" s="5">
        <f t="shared" si="2"/>
        <v>1469704</v>
      </c>
      <c r="G28" s="5">
        <v>0</v>
      </c>
      <c r="H28" s="5">
        <f t="shared" si="3"/>
        <v>367426</v>
      </c>
      <c r="I28" s="5">
        <v>643378.75199999928</v>
      </c>
      <c r="J28" s="5">
        <v>1837130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174</v>
      </c>
      <c r="F29" s="5">
        <f t="shared" si="2"/>
        <v>1003112.9200000002</v>
      </c>
      <c r="G29" s="5">
        <v>0</v>
      </c>
      <c r="H29" s="5">
        <f t="shared" si="3"/>
        <v>250778.23000000004</v>
      </c>
      <c r="I29" s="5">
        <v>438098.67300000018</v>
      </c>
      <c r="J29" s="5">
        <v>1253891.1500000001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174</v>
      </c>
      <c r="F30" s="5">
        <f t="shared" si="2"/>
        <v>3567825.6</v>
      </c>
      <c r="G30" s="5">
        <v>0</v>
      </c>
      <c r="H30" s="5">
        <f t="shared" si="3"/>
        <v>891956.4</v>
      </c>
      <c r="I30" s="5">
        <v>1547526.8030000003</v>
      </c>
      <c r="J30" s="5">
        <v>4459782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174</v>
      </c>
      <c r="F31" s="5">
        <f t="shared" si="2"/>
        <v>1205986.4000000001</v>
      </c>
      <c r="G31" s="5">
        <v>0</v>
      </c>
      <c r="H31" s="5">
        <f t="shared" si="3"/>
        <v>301496.60000000003</v>
      </c>
      <c r="I31" s="5">
        <v>536965.84400000004</v>
      </c>
      <c r="J31" s="5">
        <v>1507483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174</v>
      </c>
      <c r="F32" s="5">
        <f t="shared" si="2"/>
        <v>290618.40000000002</v>
      </c>
      <c r="G32" s="5">
        <v>0</v>
      </c>
      <c r="H32" s="5">
        <f t="shared" si="3"/>
        <v>72654.600000000006</v>
      </c>
      <c r="I32" s="5">
        <v>127660.39100000002</v>
      </c>
      <c r="J32" s="5">
        <v>363273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174</v>
      </c>
      <c r="F33" s="5">
        <f t="shared" si="2"/>
        <v>323517.60000000003</v>
      </c>
      <c r="G33" s="5">
        <v>0</v>
      </c>
      <c r="H33" s="5">
        <f t="shared" si="3"/>
        <v>80879.400000000009</v>
      </c>
      <c r="I33" s="5">
        <v>143826.568</v>
      </c>
      <c r="J33" s="5">
        <v>404397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174</v>
      </c>
      <c r="F34" s="5">
        <f t="shared" si="2"/>
        <v>394028.80000000005</v>
      </c>
      <c r="G34" s="5">
        <v>0</v>
      </c>
      <c r="H34" s="5">
        <f t="shared" si="3"/>
        <v>98507.200000000012</v>
      </c>
      <c r="I34" s="5">
        <v>174424.52500000002</v>
      </c>
      <c r="J34" s="5">
        <v>492536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174</v>
      </c>
      <c r="F35" s="5">
        <f t="shared" si="2"/>
        <v>258161.6</v>
      </c>
      <c r="G35" s="5">
        <v>0</v>
      </c>
      <c r="H35" s="5">
        <f t="shared" si="3"/>
        <v>64540.4</v>
      </c>
      <c r="I35" s="5">
        <v>115565.52000000002</v>
      </c>
      <c r="J35" s="5">
        <v>322702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174</v>
      </c>
      <c r="F36" s="5">
        <f t="shared" si="2"/>
        <v>5145477.6959999986</v>
      </c>
      <c r="G36" s="5">
        <v>0</v>
      </c>
      <c r="H36" s="5">
        <f t="shared" si="3"/>
        <v>1286369.4239999996</v>
      </c>
      <c r="I36" s="5">
        <v>2244049.9190000021</v>
      </c>
      <c r="J36" s="5">
        <v>6431847.1199999982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174</v>
      </c>
      <c r="F37" s="5">
        <f t="shared" si="2"/>
        <v>429786.78399999999</v>
      </c>
      <c r="G37" s="5">
        <v>0</v>
      </c>
      <c r="H37" s="5">
        <f t="shared" si="3"/>
        <v>107446.696</v>
      </c>
      <c r="I37" s="5">
        <v>189789.45800000007</v>
      </c>
      <c r="J37" s="5">
        <v>537233.48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174</v>
      </c>
      <c r="F38" s="5">
        <f t="shared" si="2"/>
        <v>607994.4</v>
      </c>
      <c r="G38" s="5">
        <v>0</v>
      </c>
      <c r="H38" s="5">
        <f t="shared" si="3"/>
        <v>151998.6</v>
      </c>
      <c r="I38" s="5">
        <v>267892.70299999992</v>
      </c>
      <c r="J38" s="5">
        <v>759993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174</v>
      </c>
      <c r="F39" s="5">
        <f t="shared" si="2"/>
        <v>3217496.8000000003</v>
      </c>
      <c r="G39" s="5">
        <v>0</v>
      </c>
      <c r="H39" s="5">
        <f t="shared" si="3"/>
        <v>804374.20000000007</v>
      </c>
      <c r="I39" s="5">
        <v>1406132.1009999998</v>
      </c>
      <c r="J39" s="5">
        <v>4021871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174</v>
      </c>
      <c r="F40" s="5">
        <f>J40*0.8</f>
        <v>1534209.3200000003</v>
      </c>
      <c r="G40" s="5">
        <f>J40*0.2</f>
        <v>383552.33000000007</v>
      </c>
      <c r="H40" s="5">
        <v>0</v>
      </c>
      <c r="I40" s="5">
        <v>661847.29699999955</v>
      </c>
      <c r="J40" s="5">
        <v>1917761.6500000001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174</v>
      </c>
      <c r="F41" s="5">
        <f>J41*0.9</f>
        <v>175396.5</v>
      </c>
      <c r="G41" s="5">
        <v>0</v>
      </c>
      <c r="H41" s="5">
        <f>J41*0.1</f>
        <v>19488.5</v>
      </c>
      <c r="I41" s="5">
        <v>66718.837</v>
      </c>
      <c r="J41" s="5">
        <v>194885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174</v>
      </c>
      <c r="F42" s="5">
        <f t="shared" ref="F42:F44" si="4">J42*0.9</f>
        <v>260069.4</v>
      </c>
      <c r="G42" s="5">
        <v>0</v>
      </c>
      <c r="H42" s="5">
        <f t="shared" ref="H42:H44" si="5">J42*0.1</f>
        <v>28896.600000000002</v>
      </c>
      <c r="I42" s="5">
        <v>101295.40000000002</v>
      </c>
      <c r="J42" s="5">
        <v>288966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174</v>
      </c>
      <c r="F43" s="5">
        <f t="shared" si="4"/>
        <v>100269</v>
      </c>
      <c r="G43" s="5">
        <v>0</v>
      </c>
      <c r="H43" s="5">
        <f t="shared" si="5"/>
        <v>11141</v>
      </c>
      <c r="I43" s="5">
        <v>38807.198999999993</v>
      </c>
      <c r="J43" s="5">
        <v>111410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174</v>
      </c>
      <c r="F44" s="5">
        <f t="shared" si="4"/>
        <v>1303586.1000000001</v>
      </c>
      <c r="G44" s="5">
        <v>0</v>
      </c>
      <c r="H44" s="5">
        <f t="shared" si="5"/>
        <v>144842.9</v>
      </c>
      <c r="I44" s="5">
        <v>501685.37199999997</v>
      </c>
      <c r="J44" s="5">
        <v>1448429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174</v>
      </c>
      <c r="F45" s="5">
        <f>J45*0.8</f>
        <v>3602428</v>
      </c>
      <c r="G45" s="5">
        <v>0</v>
      </c>
      <c r="H45" s="5">
        <f>J45*0.2</f>
        <v>900607</v>
      </c>
      <c r="I45" s="5">
        <v>1621700.5419999999</v>
      </c>
      <c r="J45" s="5">
        <v>4503035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174</v>
      </c>
      <c r="F46" s="5">
        <f t="shared" ref="F46:F78" si="6">J46*0.9</f>
        <v>145183.5</v>
      </c>
      <c r="G46" s="5">
        <v>0</v>
      </c>
      <c r="H46" s="5">
        <f t="shared" ref="H46:H78" si="7">J46*0.1</f>
        <v>16131.5</v>
      </c>
      <c r="I46" s="5">
        <v>55184.346999999994</v>
      </c>
      <c r="J46" s="5">
        <v>161315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174</v>
      </c>
      <c r="F47" s="5">
        <f t="shared" si="6"/>
        <v>79644.600000000006</v>
      </c>
      <c r="G47" s="5">
        <v>0</v>
      </c>
      <c r="H47" s="5">
        <f t="shared" si="7"/>
        <v>8849.4</v>
      </c>
      <c r="I47" s="5">
        <v>30262.748000000007</v>
      </c>
      <c r="J47" s="5">
        <v>88494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174</v>
      </c>
      <c r="F48" s="5">
        <f t="shared" si="6"/>
        <v>42603.3</v>
      </c>
      <c r="G48" s="5">
        <v>0</v>
      </c>
      <c r="H48" s="5">
        <f t="shared" si="7"/>
        <v>4733.7</v>
      </c>
      <c r="I48" s="5">
        <v>16186.893999999998</v>
      </c>
      <c r="J48" s="5">
        <v>47337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174</v>
      </c>
      <c r="F49" s="5">
        <f t="shared" si="6"/>
        <v>283668.3</v>
      </c>
      <c r="G49" s="5">
        <v>0</v>
      </c>
      <c r="H49" s="5">
        <f t="shared" si="7"/>
        <v>31518.7</v>
      </c>
      <c r="I49" s="5">
        <v>108979.28199999998</v>
      </c>
      <c r="J49" s="5">
        <v>315187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174</v>
      </c>
      <c r="F50" s="5">
        <f t="shared" si="6"/>
        <v>495494.10000000003</v>
      </c>
      <c r="G50" s="5">
        <v>0</v>
      </c>
      <c r="H50" s="5">
        <f t="shared" si="7"/>
        <v>55054.9</v>
      </c>
      <c r="I50" s="5">
        <v>189844.53600000002</v>
      </c>
      <c r="J50" s="5">
        <v>550549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174</v>
      </c>
      <c r="F51" s="5">
        <f t="shared" si="6"/>
        <v>152223.30000000002</v>
      </c>
      <c r="G51" s="5">
        <v>0</v>
      </c>
      <c r="H51" s="5">
        <f t="shared" si="7"/>
        <v>16913.7</v>
      </c>
      <c r="I51" s="5">
        <v>57837.678999999996</v>
      </c>
      <c r="J51" s="5">
        <v>169137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174</v>
      </c>
      <c r="F52" s="5">
        <f t="shared" si="6"/>
        <v>184849.2</v>
      </c>
      <c r="G52" s="5">
        <v>0</v>
      </c>
      <c r="H52" s="5">
        <f t="shared" si="7"/>
        <v>20538.800000000003</v>
      </c>
      <c r="I52" s="5">
        <v>70248.553999999989</v>
      </c>
      <c r="J52" s="5">
        <v>205388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174</v>
      </c>
      <c r="F53" s="5">
        <f t="shared" si="6"/>
        <v>55059.3</v>
      </c>
      <c r="G53" s="5">
        <v>0</v>
      </c>
      <c r="H53" s="5">
        <f t="shared" si="7"/>
        <v>6117.7000000000007</v>
      </c>
      <c r="I53" s="5">
        <v>20920.131000000001</v>
      </c>
      <c r="J53" s="5">
        <v>61177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174</v>
      </c>
      <c r="F54" s="5">
        <f t="shared" si="6"/>
        <v>355594.995</v>
      </c>
      <c r="G54" s="5">
        <v>0</v>
      </c>
      <c r="H54" s="5">
        <f t="shared" si="7"/>
        <v>39510.555</v>
      </c>
      <c r="I54" s="5">
        <v>135170.53899999999</v>
      </c>
      <c r="J54" s="5">
        <v>395105.55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174</v>
      </c>
      <c r="F55" s="5">
        <f t="shared" si="6"/>
        <v>210822.30000000002</v>
      </c>
      <c r="G55" s="5">
        <v>0</v>
      </c>
      <c r="H55" s="5">
        <f t="shared" si="7"/>
        <v>23424.7</v>
      </c>
      <c r="I55" s="5">
        <v>80151.075999999972</v>
      </c>
      <c r="J55" s="5">
        <v>234247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174</v>
      </c>
      <c r="F56" s="5">
        <f t="shared" si="6"/>
        <v>239927.4</v>
      </c>
      <c r="G56" s="5">
        <v>0</v>
      </c>
      <c r="H56" s="5">
        <f t="shared" si="7"/>
        <v>26658.600000000002</v>
      </c>
      <c r="I56" s="5">
        <v>91289.824000000008</v>
      </c>
      <c r="J56" s="5">
        <v>266586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174</v>
      </c>
      <c r="F57" s="5">
        <f t="shared" si="6"/>
        <v>61578.9</v>
      </c>
      <c r="G57" s="5">
        <v>0</v>
      </c>
      <c r="H57" s="5">
        <f t="shared" si="7"/>
        <v>6842.1</v>
      </c>
      <c r="I57" s="5">
        <v>23396.867999999995</v>
      </c>
      <c r="J57" s="5">
        <v>68421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174</v>
      </c>
      <c r="F58" s="5">
        <f t="shared" si="6"/>
        <v>538940.40299999993</v>
      </c>
      <c r="G58" s="5">
        <v>0</v>
      </c>
      <c r="H58" s="5">
        <f t="shared" si="7"/>
        <v>59882.266999999993</v>
      </c>
      <c r="I58" s="5">
        <v>208957.08799999999</v>
      </c>
      <c r="J58" s="5">
        <v>598822.66999999993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174</v>
      </c>
      <c r="F59" s="5">
        <f t="shared" si="6"/>
        <v>319821.3</v>
      </c>
      <c r="G59" s="5">
        <v>0</v>
      </c>
      <c r="H59" s="5">
        <f t="shared" si="7"/>
        <v>35535.700000000004</v>
      </c>
      <c r="I59" s="5">
        <v>122068.85700000002</v>
      </c>
      <c r="J59" s="5">
        <v>355357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174</v>
      </c>
      <c r="F60" s="5">
        <f t="shared" si="6"/>
        <v>90506.7</v>
      </c>
      <c r="G60" s="5">
        <v>0</v>
      </c>
      <c r="H60" s="5">
        <f t="shared" si="7"/>
        <v>10056.300000000001</v>
      </c>
      <c r="I60" s="5">
        <v>35129.902000000002</v>
      </c>
      <c r="J60" s="5">
        <v>100563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174</v>
      </c>
      <c r="F61" s="5">
        <f t="shared" si="6"/>
        <v>48102.3</v>
      </c>
      <c r="G61" s="5">
        <v>0</v>
      </c>
      <c r="H61" s="5">
        <f t="shared" si="7"/>
        <v>5344.7000000000007</v>
      </c>
      <c r="I61" s="5">
        <v>19314.126</v>
      </c>
      <c r="J61" s="5">
        <v>53447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174</v>
      </c>
      <c r="F62" s="5">
        <f t="shared" si="6"/>
        <v>73377.900000000009</v>
      </c>
      <c r="G62" s="5">
        <v>0</v>
      </c>
      <c r="H62" s="5">
        <f t="shared" si="7"/>
        <v>8153.1</v>
      </c>
      <c r="I62" s="5">
        <v>27899.205000000002</v>
      </c>
      <c r="J62" s="5">
        <v>81531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174</v>
      </c>
      <c r="F63" s="5">
        <f t="shared" si="6"/>
        <v>46440.9</v>
      </c>
      <c r="G63" s="5">
        <v>0</v>
      </c>
      <c r="H63" s="5">
        <f t="shared" si="7"/>
        <v>5160.1000000000004</v>
      </c>
      <c r="I63" s="5">
        <v>17646.076000000001</v>
      </c>
      <c r="J63" s="5">
        <v>51601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174</v>
      </c>
      <c r="F64" s="5">
        <f t="shared" si="6"/>
        <v>180304.2</v>
      </c>
      <c r="G64" s="5">
        <v>0</v>
      </c>
      <c r="H64" s="5">
        <f t="shared" si="7"/>
        <v>20033.800000000003</v>
      </c>
      <c r="I64" s="5">
        <v>68508.536999999997</v>
      </c>
      <c r="J64" s="5">
        <v>200338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174</v>
      </c>
      <c r="F65" s="5">
        <f t="shared" si="6"/>
        <v>184843.80000000002</v>
      </c>
      <c r="G65" s="5">
        <v>0</v>
      </c>
      <c r="H65" s="5">
        <f t="shared" si="7"/>
        <v>20538.2</v>
      </c>
      <c r="I65" s="5">
        <v>70314.341000000015</v>
      </c>
      <c r="J65" s="5">
        <v>205382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174</v>
      </c>
      <c r="F66" s="5">
        <f t="shared" si="6"/>
        <v>232012.80000000002</v>
      </c>
      <c r="G66" s="5">
        <v>0</v>
      </c>
      <c r="H66" s="5">
        <f t="shared" si="7"/>
        <v>25779.200000000001</v>
      </c>
      <c r="I66" s="5">
        <v>94466.059999999983</v>
      </c>
      <c r="J66" s="5">
        <v>257792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174</v>
      </c>
      <c r="F67" s="5">
        <f t="shared" si="6"/>
        <v>463709.7</v>
      </c>
      <c r="G67" s="5">
        <v>0</v>
      </c>
      <c r="H67" s="5">
        <f t="shared" si="7"/>
        <v>51523.3</v>
      </c>
      <c r="I67" s="5">
        <v>183060.12099999987</v>
      </c>
      <c r="J67" s="5">
        <v>515233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174</v>
      </c>
      <c r="F68" s="5">
        <f t="shared" si="6"/>
        <v>264194.10000000003</v>
      </c>
      <c r="G68" s="5">
        <v>0</v>
      </c>
      <c r="H68" s="5">
        <f t="shared" si="7"/>
        <v>29354.9</v>
      </c>
      <c r="I68" s="5">
        <v>100454.68400000001</v>
      </c>
      <c r="J68" s="5">
        <v>293549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174</v>
      </c>
      <c r="F69" s="5">
        <f t="shared" si="6"/>
        <v>134982.9</v>
      </c>
      <c r="G69" s="5">
        <v>0</v>
      </c>
      <c r="H69" s="5">
        <f t="shared" si="7"/>
        <v>14998.1</v>
      </c>
      <c r="I69" s="5">
        <v>51288.306000000011</v>
      </c>
      <c r="J69" s="5">
        <v>149981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174</v>
      </c>
      <c r="F70" s="5">
        <f t="shared" si="6"/>
        <v>110120.40000000001</v>
      </c>
      <c r="G70" s="5">
        <v>0</v>
      </c>
      <c r="H70" s="5">
        <f t="shared" si="7"/>
        <v>12235.6</v>
      </c>
      <c r="I70" s="5">
        <v>41840.135000000002</v>
      </c>
      <c r="J70" s="5">
        <v>122356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174</v>
      </c>
      <c r="F71" s="5">
        <f t="shared" si="6"/>
        <v>108152.1</v>
      </c>
      <c r="G71" s="5">
        <v>0</v>
      </c>
      <c r="H71" s="5">
        <f t="shared" si="7"/>
        <v>12016.900000000001</v>
      </c>
      <c r="I71" s="5">
        <v>41093.502999999997</v>
      </c>
      <c r="J71" s="5">
        <v>120169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174</v>
      </c>
      <c r="F72" s="5">
        <f t="shared" si="6"/>
        <v>177198.30000000002</v>
      </c>
      <c r="G72" s="5">
        <v>0</v>
      </c>
      <c r="H72" s="5">
        <f t="shared" si="7"/>
        <v>19688.7</v>
      </c>
      <c r="I72" s="5">
        <v>67326.61</v>
      </c>
      <c r="J72" s="5">
        <v>196887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174</v>
      </c>
      <c r="F73" s="5">
        <f t="shared" si="6"/>
        <v>150958.80000000002</v>
      </c>
      <c r="G73" s="5">
        <v>0</v>
      </c>
      <c r="H73" s="5">
        <f t="shared" si="7"/>
        <v>16773.2</v>
      </c>
      <c r="I73" s="5">
        <v>57357.694999999992</v>
      </c>
      <c r="J73" s="5">
        <v>167732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174</v>
      </c>
      <c r="F74" s="5">
        <f t="shared" si="6"/>
        <v>120970.8</v>
      </c>
      <c r="G74" s="5">
        <v>0</v>
      </c>
      <c r="H74" s="5">
        <f t="shared" si="7"/>
        <v>13441.2</v>
      </c>
      <c r="I74" s="5">
        <v>46754.786999999989</v>
      </c>
      <c r="J74" s="5">
        <v>134412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174</v>
      </c>
      <c r="F75" s="5">
        <f t="shared" si="6"/>
        <v>67706.100000000006</v>
      </c>
      <c r="G75" s="5">
        <v>0</v>
      </c>
      <c r="H75" s="5">
        <f t="shared" si="7"/>
        <v>7522.9000000000005</v>
      </c>
      <c r="I75" s="5">
        <v>25725.295999999998</v>
      </c>
      <c r="J75" s="5">
        <v>75229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174</v>
      </c>
      <c r="F76" s="5">
        <f t="shared" si="6"/>
        <v>178265.7</v>
      </c>
      <c r="G76" s="5">
        <v>0</v>
      </c>
      <c r="H76" s="5">
        <f t="shared" si="7"/>
        <v>19807.300000000003</v>
      </c>
      <c r="I76" s="5">
        <v>73012.96699999999</v>
      </c>
      <c r="J76" s="5">
        <v>198073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174</v>
      </c>
      <c r="F77" s="5">
        <f t="shared" si="6"/>
        <v>64702.8</v>
      </c>
      <c r="G77" s="5">
        <v>0</v>
      </c>
      <c r="H77" s="5">
        <f t="shared" si="7"/>
        <v>7189.2000000000007</v>
      </c>
      <c r="I77" s="5">
        <v>25451.817000000003</v>
      </c>
      <c r="J77" s="5">
        <v>71892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174</v>
      </c>
      <c r="F78" s="5">
        <f t="shared" si="6"/>
        <v>1342135.8</v>
      </c>
      <c r="G78" s="5">
        <v>0</v>
      </c>
      <c r="H78" s="5">
        <f t="shared" si="7"/>
        <v>149126.20000000001</v>
      </c>
      <c r="I78" s="5">
        <v>524535.01199999964</v>
      </c>
      <c r="J78" s="5">
        <v>1491262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174</v>
      </c>
      <c r="F79" s="5">
        <f>J79*0.8</f>
        <v>331118.40000000002</v>
      </c>
      <c r="G79" s="5">
        <v>0</v>
      </c>
      <c r="H79" s="5">
        <f>J79*0.2</f>
        <v>82779.600000000006</v>
      </c>
      <c r="I79" s="5">
        <v>153453.78</v>
      </c>
      <c r="J79" s="5">
        <v>413898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56802928.997999966</v>
      </c>
      <c r="G80" s="6">
        <f>SUM(G2:G79)</f>
        <v>471250.85600000009</v>
      </c>
      <c r="H80" s="6">
        <f>SUM(H2:H79)</f>
        <v>12473451.115999993</v>
      </c>
      <c r="I80" s="7">
        <f>SUM(I2:I79)</f>
        <v>24459613.381000012</v>
      </c>
      <c r="J80" s="7">
        <f>SUM(J2:J79)</f>
        <v>69747630.969999984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1896430.4000000001</v>
      </c>
      <c r="G2" s="5">
        <v>0</v>
      </c>
      <c r="H2" s="5">
        <f>J2*0.2</f>
        <v>474107.60000000003</v>
      </c>
      <c r="I2" s="5">
        <v>823357.94800000079</v>
      </c>
      <c r="J2" s="5">
        <v>2370538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175</v>
      </c>
      <c r="F3" s="5">
        <f t="shared" ref="F3:F21" si="0">J3*0.8</f>
        <v>305145.60000000003</v>
      </c>
      <c r="G3" s="5">
        <v>0</v>
      </c>
      <c r="H3" s="5">
        <f t="shared" ref="H3:H21" si="1">J3*0.2</f>
        <v>76286.400000000009</v>
      </c>
      <c r="I3" s="5">
        <v>134974.94200000001</v>
      </c>
      <c r="J3" s="5">
        <v>381432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175</v>
      </c>
      <c r="F4" s="5">
        <f t="shared" si="0"/>
        <v>834820</v>
      </c>
      <c r="G4" s="5">
        <v>0</v>
      </c>
      <c r="H4" s="5">
        <f t="shared" si="1"/>
        <v>208705</v>
      </c>
      <c r="I4" s="5">
        <v>366729.35199999984</v>
      </c>
      <c r="J4" s="5">
        <v>1043525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175</v>
      </c>
      <c r="F5" s="5">
        <f t="shared" si="0"/>
        <v>664811.98400000005</v>
      </c>
      <c r="G5" s="5">
        <v>0</v>
      </c>
      <c r="H5" s="5">
        <f t="shared" si="1"/>
        <v>166202.99600000001</v>
      </c>
      <c r="I5" s="5">
        <v>291713.94100000005</v>
      </c>
      <c r="J5" s="5">
        <v>831014.98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175</v>
      </c>
      <c r="F6" s="5">
        <f t="shared" si="0"/>
        <v>647594.4</v>
      </c>
      <c r="G6" s="5">
        <v>0</v>
      </c>
      <c r="H6" s="5">
        <f t="shared" si="1"/>
        <v>161898.6</v>
      </c>
      <c r="I6" s="5">
        <v>287577.28700000001</v>
      </c>
      <c r="J6" s="5">
        <v>809493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175</v>
      </c>
      <c r="F7" s="5">
        <f t="shared" si="0"/>
        <v>1516770.4000000001</v>
      </c>
      <c r="G7" s="5">
        <v>0</v>
      </c>
      <c r="H7" s="5">
        <f t="shared" si="1"/>
        <v>379192.60000000003</v>
      </c>
      <c r="I7" s="5">
        <v>658244.11400000029</v>
      </c>
      <c r="J7" s="5">
        <v>1895963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175</v>
      </c>
      <c r="F8" s="5">
        <f t="shared" si="0"/>
        <v>452932.80000000005</v>
      </c>
      <c r="G8" s="5">
        <v>0</v>
      </c>
      <c r="H8" s="5">
        <f t="shared" si="1"/>
        <v>113233.20000000001</v>
      </c>
      <c r="I8" s="5">
        <v>201204.38499999989</v>
      </c>
      <c r="J8" s="5">
        <v>566166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175</v>
      </c>
      <c r="F9" s="5">
        <f t="shared" si="0"/>
        <v>379364</v>
      </c>
      <c r="G9" s="5">
        <v>0</v>
      </c>
      <c r="H9" s="5">
        <f t="shared" si="1"/>
        <v>94841</v>
      </c>
      <c r="I9" s="5">
        <v>164874.50100000002</v>
      </c>
      <c r="J9" s="5">
        <v>474205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175</v>
      </c>
      <c r="F10" s="5">
        <f t="shared" si="0"/>
        <v>694087.20000000007</v>
      </c>
      <c r="G10" s="5">
        <v>0</v>
      </c>
      <c r="H10" s="5">
        <f t="shared" si="1"/>
        <v>173521.80000000002</v>
      </c>
      <c r="I10" s="5">
        <v>305149.29799999984</v>
      </c>
      <c r="J10" s="5">
        <v>867609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175</v>
      </c>
      <c r="F11" s="5">
        <f t="shared" si="0"/>
        <v>544008.80000000005</v>
      </c>
      <c r="G11" s="5">
        <v>0</v>
      </c>
      <c r="H11" s="5">
        <f t="shared" si="1"/>
        <v>136002.20000000001</v>
      </c>
      <c r="I11" s="5">
        <v>236904.55999999994</v>
      </c>
      <c r="J11" s="5">
        <v>680011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175</v>
      </c>
      <c r="F12" s="5">
        <f t="shared" si="0"/>
        <v>1185314.4000000001</v>
      </c>
      <c r="G12" s="5">
        <v>0</v>
      </c>
      <c r="H12" s="5">
        <f t="shared" si="1"/>
        <v>296328.60000000003</v>
      </c>
      <c r="I12" s="5">
        <v>508368.15900000016</v>
      </c>
      <c r="J12" s="5">
        <v>1481643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175</v>
      </c>
      <c r="F13" s="5">
        <f t="shared" si="0"/>
        <v>960500</v>
      </c>
      <c r="G13" s="5">
        <v>0</v>
      </c>
      <c r="H13" s="5">
        <f t="shared" si="1"/>
        <v>240125</v>
      </c>
      <c r="I13" s="5">
        <v>412656.11499999982</v>
      </c>
      <c r="J13" s="5">
        <v>1200625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175</v>
      </c>
      <c r="F14" s="5">
        <f t="shared" si="0"/>
        <v>2151640.9679999999</v>
      </c>
      <c r="G14" s="5">
        <v>0</v>
      </c>
      <c r="H14" s="5">
        <f t="shared" si="1"/>
        <v>537910.24199999997</v>
      </c>
      <c r="I14" s="5">
        <v>936134.14900000079</v>
      </c>
      <c r="J14" s="5">
        <v>2689551.21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175</v>
      </c>
      <c r="F15" s="5">
        <f t="shared" si="0"/>
        <v>339080.80000000005</v>
      </c>
      <c r="G15" s="5">
        <v>0</v>
      </c>
      <c r="H15" s="5">
        <f t="shared" si="1"/>
        <v>84770.200000000012</v>
      </c>
      <c r="I15" s="5">
        <v>145988.74300000007</v>
      </c>
      <c r="J15" s="5">
        <v>423851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175</v>
      </c>
      <c r="F16" s="5">
        <f t="shared" si="0"/>
        <v>453105.60000000003</v>
      </c>
      <c r="G16" s="5">
        <v>0</v>
      </c>
      <c r="H16" s="5">
        <f t="shared" si="1"/>
        <v>113276.40000000001</v>
      </c>
      <c r="I16" s="5">
        <v>197655.94599999994</v>
      </c>
      <c r="J16" s="5">
        <v>566382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175</v>
      </c>
      <c r="F17" s="5">
        <f t="shared" si="0"/>
        <v>1542091.2000000002</v>
      </c>
      <c r="G17" s="5">
        <v>0</v>
      </c>
      <c r="H17" s="5">
        <f t="shared" si="1"/>
        <v>385522.80000000005</v>
      </c>
      <c r="I17" s="5">
        <v>669828.33400000026</v>
      </c>
      <c r="J17" s="5">
        <v>1927614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175</v>
      </c>
      <c r="F18" s="5">
        <f t="shared" si="0"/>
        <v>643507.00800000003</v>
      </c>
      <c r="G18" s="5">
        <v>0</v>
      </c>
      <c r="H18" s="5">
        <f t="shared" si="1"/>
        <v>160876.75200000001</v>
      </c>
      <c r="I18" s="5">
        <v>283649.891</v>
      </c>
      <c r="J18" s="5">
        <v>804383.76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175</v>
      </c>
      <c r="F19" s="5">
        <f t="shared" si="0"/>
        <v>965247.24800000014</v>
      </c>
      <c r="G19" s="5">
        <v>0</v>
      </c>
      <c r="H19" s="5">
        <f t="shared" si="1"/>
        <v>241311.81200000003</v>
      </c>
      <c r="I19" s="5">
        <v>420167.76999999996</v>
      </c>
      <c r="J19" s="5">
        <v>1206559.06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175</v>
      </c>
      <c r="F20" s="5">
        <f t="shared" si="0"/>
        <v>421348.80000000005</v>
      </c>
      <c r="G20" s="5">
        <v>0</v>
      </c>
      <c r="H20" s="5">
        <f t="shared" si="1"/>
        <v>105337.20000000001</v>
      </c>
      <c r="I20" s="5">
        <v>184664.46000000008</v>
      </c>
      <c r="J20" s="5">
        <v>526686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175</v>
      </c>
      <c r="F21" s="5">
        <f t="shared" si="0"/>
        <v>472435.20000000001</v>
      </c>
      <c r="G21" s="5">
        <v>0</v>
      </c>
      <c r="H21" s="5">
        <f t="shared" si="1"/>
        <v>118108.8</v>
      </c>
      <c r="I21" s="5">
        <v>204476.818</v>
      </c>
      <c r="J21" s="5">
        <v>590544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175</v>
      </c>
      <c r="F22" s="5">
        <f>J22*0.8</f>
        <v>337171.32000000007</v>
      </c>
      <c r="G22" s="5">
        <f>J22*0.2</f>
        <v>84292.830000000016</v>
      </c>
      <c r="H22" s="5">
        <v>0</v>
      </c>
      <c r="I22" s="5">
        <v>144135.54699999996</v>
      </c>
      <c r="J22" s="5">
        <v>421464.15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175</v>
      </c>
      <c r="F23" s="5">
        <f t="shared" ref="F23:F39" si="2">J23*0.8</f>
        <v>1053592.1359999999</v>
      </c>
      <c r="G23" s="5">
        <v>0</v>
      </c>
      <c r="H23" s="5">
        <f t="shared" ref="H23:H39" si="3">J23*0.2</f>
        <v>263398.03399999999</v>
      </c>
      <c r="I23" s="5">
        <v>454700.83299999993</v>
      </c>
      <c r="J23" s="5">
        <v>1316990.17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175</v>
      </c>
      <c r="F24" s="5">
        <f t="shared" si="2"/>
        <v>763009.60000000009</v>
      </c>
      <c r="G24" s="5">
        <v>0</v>
      </c>
      <c r="H24" s="5">
        <f t="shared" si="3"/>
        <v>190752.40000000002</v>
      </c>
      <c r="I24" s="5">
        <v>339834.8070000002</v>
      </c>
      <c r="J24" s="5">
        <v>953762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175</v>
      </c>
      <c r="F25" s="5">
        <f t="shared" si="2"/>
        <v>605975.20000000007</v>
      </c>
      <c r="G25" s="5">
        <v>0</v>
      </c>
      <c r="H25" s="5">
        <f t="shared" si="3"/>
        <v>151493.80000000002</v>
      </c>
      <c r="I25" s="5">
        <v>261348.27800000002</v>
      </c>
      <c r="J25" s="5">
        <v>757469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175</v>
      </c>
      <c r="F26" s="5">
        <f t="shared" si="2"/>
        <v>2105868</v>
      </c>
      <c r="G26" s="5">
        <v>0</v>
      </c>
      <c r="H26" s="5">
        <f t="shared" si="3"/>
        <v>526467</v>
      </c>
      <c r="I26" s="5">
        <v>914641.37899999961</v>
      </c>
      <c r="J26" s="5">
        <v>2632335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175</v>
      </c>
      <c r="F27" s="5">
        <f t="shared" si="2"/>
        <v>671028.04</v>
      </c>
      <c r="G27" s="5">
        <v>0</v>
      </c>
      <c r="H27" s="5">
        <f t="shared" si="3"/>
        <v>167757.01</v>
      </c>
      <c r="I27" s="5">
        <v>293710.27800000022</v>
      </c>
      <c r="J27" s="5">
        <v>838785.05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175</v>
      </c>
      <c r="F28" s="5">
        <f t="shared" si="2"/>
        <v>1402747.2000000002</v>
      </c>
      <c r="G28" s="5">
        <v>0</v>
      </c>
      <c r="H28" s="5">
        <f t="shared" si="3"/>
        <v>350686.80000000005</v>
      </c>
      <c r="I28" s="5">
        <v>615535.5299999998</v>
      </c>
      <c r="J28" s="5">
        <v>1753434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175</v>
      </c>
      <c r="F29" s="5">
        <f t="shared" si="2"/>
        <v>912524.87999999989</v>
      </c>
      <c r="G29" s="5">
        <v>0</v>
      </c>
      <c r="H29" s="5">
        <f t="shared" si="3"/>
        <v>228131.21999999997</v>
      </c>
      <c r="I29" s="5">
        <v>398394.15899999987</v>
      </c>
      <c r="J29" s="5">
        <v>1140656.0999999999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175</v>
      </c>
      <c r="F30" s="5">
        <f t="shared" si="2"/>
        <v>3564176.8000000003</v>
      </c>
      <c r="G30" s="5">
        <v>0</v>
      </c>
      <c r="H30" s="5">
        <f t="shared" si="3"/>
        <v>891044.20000000007</v>
      </c>
      <c r="I30" s="5">
        <v>1551292.2479999997</v>
      </c>
      <c r="J30" s="5">
        <v>4455221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175</v>
      </c>
      <c r="F31" s="5">
        <f t="shared" si="2"/>
        <v>1055619.2</v>
      </c>
      <c r="G31" s="5">
        <v>0</v>
      </c>
      <c r="H31" s="5">
        <f t="shared" si="3"/>
        <v>263904.8</v>
      </c>
      <c r="I31" s="5">
        <v>459210.14699999988</v>
      </c>
      <c r="J31" s="5">
        <v>1319524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175</v>
      </c>
      <c r="F32" s="5">
        <f t="shared" si="2"/>
        <v>295008.8</v>
      </c>
      <c r="G32" s="5">
        <v>0</v>
      </c>
      <c r="H32" s="5">
        <f t="shared" si="3"/>
        <v>73752.2</v>
      </c>
      <c r="I32" s="5">
        <v>132755.97699999998</v>
      </c>
      <c r="J32" s="5">
        <v>368761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175</v>
      </c>
      <c r="F33" s="5">
        <f t="shared" si="2"/>
        <v>295006.40000000002</v>
      </c>
      <c r="G33" s="5">
        <v>0</v>
      </c>
      <c r="H33" s="5">
        <f t="shared" si="3"/>
        <v>73751.600000000006</v>
      </c>
      <c r="I33" s="5">
        <v>130249.47000000006</v>
      </c>
      <c r="J33" s="5">
        <v>368758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175</v>
      </c>
      <c r="F34" s="5">
        <f t="shared" si="2"/>
        <v>330379.2</v>
      </c>
      <c r="G34" s="5">
        <v>0</v>
      </c>
      <c r="H34" s="5">
        <f t="shared" si="3"/>
        <v>82594.8</v>
      </c>
      <c r="I34" s="5">
        <v>145317.47000000003</v>
      </c>
      <c r="J34" s="5">
        <v>412974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175</v>
      </c>
      <c r="F35" s="5">
        <f t="shared" si="2"/>
        <v>235993.60000000001</v>
      </c>
      <c r="G35" s="5">
        <v>0</v>
      </c>
      <c r="H35" s="5">
        <f t="shared" si="3"/>
        <v>58998.400000000001</v>
      </c>
      <c r="I35" s="5">
        <v>103051.42900000002</v>
      </c>
      <c r="J35" s="5">
        <v>294992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175</v>
      </c>
      <c r="F36" s="5">
        <f t="shared" si="2"/>
        <v>4661029.9440000011</v>
      </c>
      <c r="G36" s="5">
        <v>0</v>
      </c>
      <c r="H36" s="5">
        <f t="shared" si="3"/>
        <v>1165257.4860000003</v>
      </c>
      <c r="I36" s="5">
        <v>2007423.3960000009</v>
      </c>
      <c r="J36" s="5">
        <v>5826287.4300000006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175</v>
      </c>
      <c r="F37" s="5">
        <f t="shared" si="2"/>
        <v>365339.76</v>
      </c>
      <c r="G37" s="5">
        <v>0</v>
      </c>
      <c r="H37" s="5">
        <f t="shared" si="3"/>
        <v>91334.94</v>
      </c>
      <c r="I37" s="5">
        <v>156799.22600000002</v>
      </c>
      <c r="J37" s="5">
        <v>456674.7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175</v>
      </c>
      <c r="F38" s="5">
        <f t="shared" si="2"/>
        <v>592563.20000000007</v>
      </c>
      <c r="G38" s="5">
        <v>0</v>
      </c>
      <c r="H38" s="5">
        <f t="shared" si="3"/>
        <v>148140.80000000002</v>
      </c>
      <c r="I38" s="5">
        <v>260707.72600000005</v>
      </c>
      <c r="J38" s="5">
        <v>740704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175</v>
      </c>
      <c r="F39" s="5">
        <f t="shared" si="2"/>
        <v>2914494.4000000004</v>
      </c>
      <c r="G39" s="5">
        <v>0</v>
      </c>
      <c r="H39" s="5">
        <f t="shared" si="3"/>
        <v>728623.60000000009</v>
      </c>
      <c r="I39" s="5">
        <v>1253403.03</v>
      </c>
      <c r="J39" s="5">
        <v>3643118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175</v>
      </c>
      <c r="F40" s="5">
        <f>J40*0.8</f>
        <v>1508941.7680000002</v>
      </c>
      <c r="G40" s="5">
        <f>J40*0.2</f>
        <v>377235.44200000004</v>
      </c>
      <c r="H40" s="5">
        <v>0</v>
      </c>
      <c r="I40" s="5">
        <v>647446.28099999926</v>
      </c>
      <c r="J40" s="5">
        <v>1886177.21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175</v>
      </c>
      <c r="F41" s="5">
        <f>J41*0.9</f>
        <v>184917.6</v>
      </c>
      <c r="G41" s="5">
        <v>0</v>
      </c>
      <c r="H41" s="5">
        <f>J41*0.1</f>
        <v>20546.400000000001</v>
      </c>
      <c r="I41" s="5">
        <v>71109.798999999999</v>
      </c>
      <c r="J41" s="5">
        <v>205464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175</v>
      </c>
      <c r="F42" s="5">
        <f t="shared" ref="F42:F44" si="4">J42*0.9</f>
        <v>229818.6</v>
      </c>
      <c r="G42" s="5">
        <v>0</v>
      </c>
      <c r="H42" s="5">
        <f t="shared" ref="H42:H44" si="5">J42*0.1</f>
        <v>25535.4</v>
      </c>
      <c r="I42" s="5">
        <v>87322.212</v>
      </c>
      <c r="J42" s="5">
        <v>255354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175</v>
      </c>
      <c r="F43" s="5">
        <f t="shared" si="4"/>
        <v>86769.900000000009</v>
      </c>
      <c r="G43" s="5">
        <v>0</v>
      </c>
      <c r="H43" s="5">
        <f t="shared" si="5"/>
        <v>9641.1</v>
      </c>
      <c r="I43" s="5">
        <v>32968.951000000001</v>
      </c>
      <c r="J43" s="5">
        <v>96411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175</v>
      </c>
      <c r="F44" s="5">
        <f t="shared" si="4"/>
        <v>1229892.3</v>
      </c>
      <c r="G44" s="5">
        <v>0</v>
      </c>
      <c r="H44" s="5">
        <f t="shared" si="5"/>
        <v>136654.70000000001</v>
      </c>
      <c r="I44" s="5">
        <v>470161.02299999999</v>
      </c>
      <c r="J44" s="5">
        <v>1366547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175</v>
      </c>
      <c r="F45" s="5">
        <f>J45*0.8</f>
        <v>3436564.8000000003</v>
      </c>
      <c r="G45" s="5">
        <v>0</v>
      </c>
      <c r="H45" s="5">
        <f>J45*0.2</f>
        <v>859141.20000000007</v>
      </c>
      <c r="I45" s="5">
        <v>1544129.0229999984</v>
      </c>
      <c r="J45" s="5">
        <v>4295706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175</v>
      </c>
      <c r="F46" s="5">
        <f t="shared" ref="F46:F78" si="6">J46*0.9</f>
        <v>134714.70000000001</v>
      </c>
      <c r="G46" s="5">
        <v>0</v>
      </c>
      <c r="H46" s="5">
        <f t="shared" ref="H46:H78" si="7">J46*0.1</f>
        <v>14968.300000000001</v>
      </c>
      <c r="I46" s="5">
        <v>51187.149000000005</v>
      </c>
      <c r="J46" s="5">
        <v>149683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175</v>
      </c>
      <c r="F47" s="5">
        <f t="shared" si="6"/>
        <v>83245.5</v>
      </c>
      <c r="G47" s="5">
        <v>0</v>
      </c>
      <c r="H47" s="5">
        <f t="shared" si="7"/>
        <v>9249.5</v>
      </c>
      <c r="I47" s="5">
        <v>32198.004000000001</v>
      </c>
      <c r="J47" s="5">
        <v>92495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175</v>
      </c>
      <c r="F48" s="5">
        <f t="shared" si="6"/>
        <v>40882.5</v>
      </c>
      <c r="G48" s="5">
        <v>0</v>
      </c>
      <c r="H48" s="5">
        <f t="shared" si="7"/>
        <v>4542.5</v>
      </c>
      <c r="I48" s="5">
        <v>15534.175999999998</v>
      </c>
      <c r="J48" s="5">
        <v>45425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175</v>
      </c>
      <c r="F49" s="5">
        <f t="shared" si="6"/>
        <v>240498.9</v>
      </c>
      <c r="G49" s="5">
        <v>0</v>
      </c>
      <c r="H49" s="5">
        <f t="shared" si="7"/>
        <v>26722.100000000002</v>
      </c>
      <c r="I49" s="5">
        <v>91457.74000000002</v>
      </c>
      <c r="J49" s="5">
        <v>267221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175</v>
      </c>
      <c r="F50" s="5">
        <f t="shared" si="6"/>
        <v>487645.2</v>
      </c>
      <c r="G50" s="5">
        <v>0</v>
      </c>
      <c r="H50" s="5">
        <f t="shared" si="7"/>
        <v>54182.8</v>
      </c>
      <c r="I50" s="5">
        <v>185708.56800000006</v>
      </c>
      <c r="J50" s="5">
        <v>541828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175</v>
      </c>
      <c r="F51" s="5">
        <f t="shared" si="6"/>
        <v>141456.6</v>
      </c>
      <c r="G51" s="5">
        <v>0</v>
      </c>
      <c r="H51" s="5">
        <f t="shared" si="7"/>
        <v>15717.400000000001</v>
      </c>
      <c r="I51" s="5">
        <v>53748.275999999983</v>
      </c>
      <c r="J51" s="5">
        <v>157174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175</v>
      </c>
      <c r="F52" s="5">
        <f t="shared" si="6"/>
        <v>180711</v>
      </c>
      <c r="G52" s="5">
        <v>0</v>
      </c>
      <c r="H52" s="5">
        <f t="shared" si="7"/>
        <v>20079</v>
      </c>
      <c r="I52" s="5">
        <v>69419.396999999983</v>
      </c>
      <c r="J52" s="5">
        <v>200790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175</v>
      </c>
      <c r="F53" s="5">
        <f t="shared" si="6"/>
        <v>52465.5</v>
      </c>
      <c r="G53" s="5">
        <v>0</v>
      </c>
      <c r="H53" s="5">
        <f t="shared" si="7"/>
        <v>5829.5</v>
      </c>
      <c r="I53" s="5">
        <v>19934.436000000002</v>
      </c>
      <c r="J53" s="5">
        <v>58295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175</v>
      </c>
      <c r="F54" s="5">
        <f t="shared" si="6"/>
        <v>327120.48000000004</v>
      </c>
      <c r="G54" s="5">
        <v>0</v>
      </c>
      <c r="H54" s="5">
        <f t="shared" si="7"/>
        <v>36346.720000000001</v>
      </c>
      <c r="I54" s="5">
        <v>124290.32199999997</v>
      </c>
      <c r="J54" s="5">
        <v>363467.2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175</v>
      </c>
      <c r="F55" s="5">
        <f t="shared" si="6"/>
        <v>201231</v>
      </c>
      <c r="G55" s="5">
        <v>0</v>
      </c>
      <c r="H55" s="5">
        <f t="shared" si="7"/>
        <v>22359</v>
      </c>
      <c r="I55" s="5">
        <v>76459.768000000011</v>
      </c>
      <c r="J55" s="5">
        <v>223590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175</v>
      </c>
      <c r="F56" s="5">
        <f t="shared" si="6"/>
        <v>265445.10000000003</v>
      </c>
      <c r="G56" s="5">
        <v>0</v>
      </c>
      <c r="H56" s="5">
        <f t="shared" si="7"/>
        <v>29493.9</v>
      </c>
      <c r="I56" s="5">
        <v>102933.09000000003</v>
      </c>
      <c r="J56" s="5">
        <v>294939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175</v>
      </c>
      <c r="F57" s="5">
        <f t="shared" si="6"/>
        <v>63641.700000000004</v>
      </c>
      <c r="G57" s="5">
        <v>0</v>
      </c>
      <c r="H57" s="5">
        <f t="shared" si="7"/>
        <v>7071.3</v>
      </c>
      <c r="I57" s="5">
        <v>24181.846000000001</v>
      </c>
      <c r="J57" s="5">
        <v>70713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175</v>
      </c>
      <c r="F58" s="5">
        <f t="shared" si="6"/>
        <v>478688.364</v>
      </c>
      <c r="G58" s="5">
        <v>0</v>
      </c>
      <c r="H58" s="5">
        <f t="shared" si="7"/>
        <v>53187.595999999998</v>
      </c>
      <c r="I58" s="5">
        <v>182695.81299999999</v>
      </c>
      <c r="J58" s="5">
        <v>531875.96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175</v>
      </c>
      <c r="F59" s="5">
        <f t="shared" si="6"/>
        <v>299576.7</v>
      </c>
      <c r="G59" s="5">
        <v>0</v>
      </c>
      <c r="H59" s="5">
        <f t="shared" si="7"/>
        <v>33286.300000000003</v>
      </c>
      <c r="I59" s="5">
        <v>113890.20599999999</v>
      </c>
      <c r="J59" s="5">
        <v>332863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175</v>
      </c>
      <c r="F60" s="5">
        <f t="shared" si="6"/>
        <v>79282.8</v>
      </c>
      <c r="G60" s="5">
        <v>0</v>
      </c>
      <c r="H60" s="5">
        <f t="shared" si="7"/>
        <v>8809.2000000000007</v>
      </c>
      <c r="I60" s="5">
        <v>30124.531000000003</v>
      </c>
      <c r="J60" s="5">
        <v>88092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175</v>
      </c>
      <c r="F61" s="5">
        <f t="shared" si="6"/>
        <v>38983.5</v>
      </c>
      <c r="G61" s="5">
        <v>0</v>
      </c>
      <c r="H61" s="5">
        <f t="shared" si="7"/>
        <v>4331.5</v>
      </c>
      <c r="I61" s="5">
        <v>14811.762000000001</v>
      </c>
      <c r="J61" s="5">
        <v>43315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175</v>
      </c>
      <c r="F62" s="5">
        <f t="shared" si="6"/>
        <v>74626.2</v>
      </c>
      <c r="G62" s="5">
        <v>0</v>
      </c>
      <c r="H62" s="5">
        <f t="shared" si="7"/>
        <v>8291.8000000000011</v>
      </c>
      <c r="I62" s="5">
        <v>28354.964000000004</v>
      </c>
      <c r="J62" s="5">
        <v>82918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175</v>
      </c>
      <c r="F63" s="5">
        <f t="shared" si="6"/>
        <v>42752.700000000004</v>
      </c>
      <c r="G63" s="5">
        <v>0</v>
      </c>
      <c r="H63" s="5">
        <f t="shared" si="7"/>
        <v>4750.3</v>
      </c>
      <c r="I63" s="5">
        <v>16244.34</v>
      </c>
      <c r="J63" s="5">
        <v>47503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175</v>
      </c>
      <c r="F64" s="5">
        <f t="shared" si="6"/>
        <v>188982.9</v>
      </c>
      <c r="G64" s="5">
        <v>0</v>
      </c>
      <c r="H64" s="5">
        <f t="shared" si="7"/>
        <v>20998.100000000002</v>
      </c>
      <c r="I64" s="5">
        <v>73081.649000000005</v>
      </c>
      <c r="J64" s="5">
        <v>209981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175</v>
      </c>
      <c r="F65" s="5">
        <f t="shared" si="6"/>
        <v>168696</v>
      </c>
      <c r="G65" s="5">
        <v>0</v>
      </c>
      <c r="H65" s="5">
        <f t="shared" si="7"/>
        <v>18744</v>
      </c>
      <c r="I65" s="5">
        <v>64089.498</v>
      </c>
      <c r="J65" s="5">
        <v>187440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175</v>
      </c>
      <c r="F66" s="5">
        <f t="shared" si="6"/>
        <v>184973.4</v>
      </c>
      <c r="G66" s="5">
        <v>0</v>
      </c>
      <c r="H66" s="5">
        <f t="shared" si="7"/>
        <v>20552.600000000002</v>
      </c>
      <c r="I66" s="5">
        <v>70626.554999999993</v>
      </c>
      <c r="J66" s="5">
        <v>205526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175</v>
      </c>
      <c r="F67" s="5">
        <f t="shared" si="6"/>
        <v>364633.2</v>
      </c>
      <c r="G67" s="5">
        <v>0</v>
      </c>
      <c r="H67" s="5">
        <f t="shared" si="7"/>
        <v>40514.800000000003</v>
      </c>
      <c r="I67" s="5">
        <v>138556.98799999998</v>
      </c>
      <c r="J67" s="5">
        <v>405148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175</v>
      </c>
      <c r="F68" s="5">
        <f t="shared" si="6"/>
        <v>262386</v>
      </c>
      <c r="G68" s="5">
        <v>0</v>
      </c>
      <c r="H68" s="5">
        <f t="shared" si="7"/>
        <v>29154</v>
      </c>
      <c r="I68" s="5">
        <v>101524.804</v>
      </c>
      <c r="J68" s="5">
        <v>291540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175</v>
      </c>
      <c r="F69" s="5">
        <f t="shared" si="6"/>
        <v>139401.9</v>
      </c>
      <c r="G69" s="5">
        <v>0</v>
      </c>
      <c r="H69" s="5">
        <f t="shared" si="7"/>
        <v>15489.1</v>
      </c>
      <c r="I69" s="5">
        <v>54086.726000000002</v>
      </c>
      <c r="J69" s="5">
        <v>154891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175</v>
      </c>
      <c r="F70" s="5">
        <f t="shared" si="6"/>
        <v>103741.2</v>
      </c>
      <c r="G70" s="5">
        <v>0</v>
      </c>
      <c r="H70" s="5">
        <f t="shared" si="7"/>
        <v>11526.800000000001</v>
      </c>
      <c r="I70" s="5">
        <v>39420.232000000004</v>
      </c>
      <c r="J70" s="5">
        <v>115268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175</v>
      </c>
      <c r="F71" s="5">
        <f t="shared" si="6"/>
        <v>187551</v>
      </c>
      <c r="G71" s="5">
        <v>0</v>
      </c>
      <c r="H71" s="5">
        <f t="shared" si="7"/>
        <v>20839</v>
      </c>
      <c r="I71" s="5">
        <v>75148.454999999987</v>
      </c>
      <c r="J71" s="5">
        <v>208390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175</v>
      </c>
      <c r="F72" s="5">
        <f t="shared" si="6"/>
        <v>162523.80000000002</v>
      </c>
      <c r="G72" s="5">
        <v>0</v>
      </c>
      <c r="H72" s="5">
        <f t="shared" si="7"/>
        <v>18058.2</v>
      </c>
      <c r="I72" s="5">
        <v>61752.232000000004</v>
      </c>
      <c r="J72" s="5">
        <v>180582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175</v>
      </c>
      <c r="F73" s="5">
        <f t="shared" si="6"/>
        <v>139224.6</v>
      </c>
      <c r="G73" s="5">
        <v>0</v>
      </c>
      <c r="H73" s="5">
        <f t="shared" si="7"/>
        <v>15469.400000000001</v>
      </c>
      <c r="I73" s="5">
        <v>52899.727999999996</v>
      </c>
      <c r="J73" s="5">
        <v>154694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175</v>
      </c>
      <c r="F74" s="5">
        <f t="shared" si="6"/>
        <v>110343.6</v>
      </c>
      <c r="G74" s="5">
        <v>0</v>
      </c>
      <c r="H74" s="5">
        <f t="shared" si="7"/>
        <v>12260.400000000001</v>
      </c>
      <c r="I74" s="5">
        <v>41925.160999999993</v>
      </c>
      <c r="J74" s="5">
        <v>122604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175</v>
      </c>
      <c r="F75" s="5">
        <f t="shared" si="6"/>
        <v>63487.8</v>
      </c>
      <c r="G75" s="5">
        <v>0</v>
      </c>
      <c r="H75" s="5">
        <f t="shared" si="7"/>
        <v>7054.2000000000007</v>
      </c>
      <c r="I75" s="5">
        <v>24122.672999999999</v>
      </c>
      <c r="J75" s="5">
        <v>70542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175</v>
      </c>
      <c r="F76" s="5">
        <f t="shared" si="6"/>
        <v>133234.20000000001</v>
      </c>
      <c r="G76" s="5">
        <v>0</v>
      </c>
      <c r="H76" s="5">
        <f t="shared" si="7"/>
        <v>14803.800000000001</v>
      </c>
      <c r="I76" s="5">
        <v>50621.909</v>
      </c>
      <c r="J76" s="5">
        <v>148038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175</v>
      </c>
      <c r="F77" s="5">
        <f t="shared" si="6"/>
        <v>55337.4</v>
      </c>
      <c r="G77" s="5">
        <v>0</v>
      </c>
      <c r="H77" s="5">
        <f t="shared" si="7"/>
        <v>6148.6</v>
      </c>
      <c r="I77" s="5">
        <v>21026.401000000002</v>
      </c>
      <c r="J77" s="5">
        <v>61486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175</v>
      </c>
      <c r="F78" s="5">
        <f t="shared" si="6"/>
        <v>1271507.4000000001</v>
      </c>
      <c r="G78" s="5">
        <v>0</v>
      </c>
      <c r="H78" s="5">
        <f t="shared" si="7"/>
        <v>141278.6</v>
      </c>
      <c r="I78" s="5">
        <v>486690.66000000015</v>
      </c>
      <c r="J78" s="5">
        <v>1412786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175</v>
      </c>
      <c r="F79" s="5">
        <f>J79*0.8</f>
        <v>294192.8</v>
      </c>
      <c r="G79" s="5">
        <v>0</v>
      </c>
      <c r="H79" s="5">
        <f>J79*0.2</f>
        <v>73548.2</v>
      </c>
      <c r="I79" s="5">
        <v>131990.236</v>
      </c>
      <c r="J79" s="5">
        <v>367741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52971855.100000001</v>
      </c>
      <c r="G80" s="6">
        <f>SUM(G2:G79)</f>
        <v>461528.27200000006</v>
      </c>
      <c r="H80" s="6">
        <f>SUM(H2:H79)</f>
        <v>11600825.608000003</v>
      </c>
      <c r="I80" s="7">
        <f>SUM(I2:I79)</f>
        <v>22630707.227000006</v>
      </c>
      <c r="J80" s="7">
        <f>SUM(J2:J79)</f>
        <v>65034208.980000012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1702196</v>
      </c>
      <c r="G2" s="5">
        <v>0</v>
      </c>
      <c r="H2" s="5">
        <f>J2*0.2</f>
        <v>425549</v>
      </c>
      <c r="I2" s="5">
        <v>737583.12299999979</v>
      </c>
      <c r="J2" s="5">
        <v>2127745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176</v>
      </c>
      <c r="F3" s="5">
        <f t="shared" ref="F3:F21" si="0">J3*0.8</f>
        <v>314766.40000000002</v>
      </c>
      <c r="G3" s="5">
        <v>0</v>
      </c>
      <c r="H3" s="5">
        <f t="shared" ref="H3:H21" si="1">J3*0.2</f>
        <v>78691.600000000006</v>
      </c>
      <c r="I3" s="5">
        <v>139748.31</v>
      </c>
      <c r="J3" s="5">
        <v>393458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176</v>
      </c>
      <c r="F4" s="5">
        <f t="shared" si="0"/>
        <v>739712.8</v>
      </c>
      <c r="G4" s="5">
        <v>0</v>
      </c>
      <c r="H4" s="5">
        <f t="shared" si="1"/>
        <v>184928.2</v>
      </c>
      <c r="I4" s="5">
        <v>323616.07699999987</v>
      </c>
      <c r="J4" s="5">
        <v>924641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176</v>
      </c>
      <c r="F5" s="5">
        <f t="shared" si="0"/>
        <v>636095.59200000006</v>
      </c>
      <c r="G5" s="5">
        <v>0</v>
      </c>
      <c r="H5" s="5">
        <f t="shared" si="1"/>
        <v>159023.89800000002</v>
      </c>
      <c r="I5" s="5">
        <v>280924.7269999999</v>
      </c>
      <c r="J5" s="5">
        <v>795119.49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176</v>
      </c>
      <c r="F6" s="5">
        <f t="shared" si="0"/>
        <v>589330.4</v>
      </c>
      <c r="G6" s="5">
        <v>0</v>
      </c>
      <c r="H6" s="5">
        <f t="shared" si="1"/>
        <v>147332.6</v>
      </c>
      <c r="I6" s="5">
        <v>260121.72100000008</v>
      </c>
      <c r="J6" s="5">
        <v>736663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176</v>
      </c>
      <c r="F7" s="5">
        <f t="shared" si="0"/>
        <v>1485422.4000000001</v>
      </c>
      <c r="G7" s="5">
        <v>0</v>
      </c>
      <c r="H7" s="5">
        <f t="shared" si="1"/>
        <v>371355.60000000003</v>
      </c>
      <c r="I7" s="5">
        <v>640733.73100000015</v>
      </c>
      <c r="J7" s="5">
        <v>1856778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176</v>
      </c>
      <c r="F8" s="5">
        <f t="shared" si="0"/>
        <v>471446.4</v>
      </c>
      <c r="G8" s="5">
        <v>0</v>
      </c>
      <c r="H8" s="5">
        <f t="shared" si="1"/>
        <v>117861.6</v>
      </c>
      <c r="I8" s="5">
        <v>207302.05500000002</v>
      </c>
      <c r="J8" s="5">
        <v>589308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176</v>
      </c>
      <c r="F9" s="5">
        <f t="shared" si="0"/>
        <v>348595.20000000001</v>
      </c>
      <c r="G9" s="5">
        <v>0</v>
      </c>
      <c r="H9" s="5">
        <f t="shared" si="1"/>
        <v>87148.800000000003</v>
      </c>
      <c r="I9" s="5">
        <v>151691.97599999997</v>
      </c>
      <c r="J9" s="5">
        <v>435744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176</v>
      </c>
      <c r="F10" s="5">
        <f t="shared" si="0"/>
        <v>619319.20000000007</v>
      </c>
      <c r="G10" s="5">
        <v>0</v>
      </c>
      <c r="H10" s="5">
        <f t="shared" si="1"/>
        <v>154829.80000000002</v>
      </c>
      <c r="I10" s="5">
        <v>270788.527</v>
      </c>
      <c r="J10" s="5">
        <v>774149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176</v>
      </c>
      <c r="F11" s="5">
        <f t="shared" si="0"/>
        <v>489089.60000000003</v>
      </c>
      <c r="G11" s="5">
        <v>0</v>
      </c>
      <c r="H11" s="5">
        <f t="shared" si="1"/>
        <v>122272.40000000001</v>
      </c>
      <c r="I11" s="5">
        <v>212919.86999999994</v>
      </c>
      <c r="J11" s="5">
        <v>611362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176</v>
      </c>
      <c r="F12" s="5">
        <f t="shared" si="0"/>
        <v>1100903.2</v>
      </c>
      <c r="G12" s="5">
        <v>0</v>
      </c>
      <c r="H12" s="5">
        <f t="shared" si="1"/>
        <v>275225.8</v>
      </c>
      <c r="I12" s="5">
        <v>472443.85999999993</v>
      </c>
      <c r="J12" s="5">
        <v>1376129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176</v>
      </c>
      <c r="F13" s="5">
        <f t="shared" si="0"/>
        <v>866980.8</v>
      </c>
      <c r="G13" s="5">
        <v>0</v>
      </c>
      <c r="H13" s="5">
        <f t="shared" si="1"/>
        <v>216745.2</v>
      </c>
      <c r="I13" s="5">
        <v>372479.8979999997</v>
      </c>
      <c r="J13" s="5">
        <v>1083726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176</v>
      </c>
      <c r="F14" s="5">
        <f t="shared" si="0"/>
        <v>1978035.7120000003</v>
      </c>
      <c r="G14" s="5">
        <v>0</v>
      </c>
      <c r="H14" s="5">
        <f t="shared" si="1"/>
        <v>494508.92800000007</v>
      </c>
      <c r="I14" s="5">
        <v>847976.26799999888</v>
      </c>
      <c r="J14" s="5">
        <v>2472544.64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176</v>
      </c>
      <c r="F15" s="5">
        <f t="shared" si="0"/>
        <v>317884</v>
      </c>
      <c r="G15" s="5">
        <v>0</v>
      </c>
      <c r="H15" s="5">
        <f t="shared" si="1"/>
        <v>79471</v>
      </c>
      <c r="I15" s="5">
        <v>137490.32200000004</v>
      </c>
      <c r="J15" s="5">
        <v>397355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176</v>
      </c>
      <c r="F16" s="5">
        <f t="shared" si="0"/>
        <v>427113.60000000003</v>
      </c>
      <c r="G16" s="5">
        <v>0</v>
      </c>
      <c r="H16" s="5">
        <f t="shared" si="1"/>
        <v>106778.40000000001</v>
      </c>
      <c r="I16" s="5">
        <v>186410.33800000002</v>
      </c>
      <c r="J16" s="5">
        <v>533892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176</v>
      </c>
      <c r="F17" s="5">
        <f t="shared" si="0"/>
        <v>1382992.8</v>
      </c>
      <c r="G17" s="5">
        <v>0</v>
      </c>
      <c r="H17" s="5">
        <f t="shared" si="1"/>
        <v>345748.2</v>
      </c>
      <c r="I17" s="5">
        <v>595647.01099999994</v>
      </c>
      <c r="J17" s="5">
        <v>1728741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176</v>
      </c>
      <c r="F18" s="5">
        <f t="shared" si="0"/>
        <v>537874.6</v>
      </c>
      <c r="G18" s="5">
        <v>0</v>
      </c>
      <c r="H18" s="5">
        <f t="shared" si="1"/>
        <v>134468.65</v>
      </c>
      <c r="I18" s="5">
        <v>233903.80899999998</v>
      </c>
      <c r="J18" s="5">
        <v>672343.25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176</v>
      </c>
      <c r="F19" s="5">
        <f t="shared" si="0"/>
        <v>908008.8</v>
      </c>
      <c r="G19" s="5">
        <v>0</v>
      </c>
      <c r="H19" s="5">
        <f t="shared" si="1"/>
        <v>227002.2</v>
      </c>
      <c r="I19" s="5">
        <v>394726.42399999982</v>
      </c>
      <c r="J19" s="5">
        <v>1135011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176</v>
      </c>
      <c r="F20" s="5">
        <f t="shared" si="0"/>
        <v>381280.80000000005</v>
      </c>
      <c r="G20" s="5">
        <v>0</v>
      </c>
      <c r="H20" s="5">
        <f t="shared" si="1"/>
        <v>95320.200000000012</v>
      </c>
      <c r="I20" s="5">
        <v>167106.46299999996</v>
      </c>
      <c r="J20" s="5">
        <v>476601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176</v>
      </c>
      <c r="F21" s="5">
        <f t="shared" si="0"/>
        <v>396548</v>
      </c>
      <c r="G21" s="5">
        <v>0</v>
      </c>
      <c r="H21" s="5">
        <f t="shared" si="1"/>
        <v>99137</v>
      </c>
      <c r="I21" s="5">
        <v>170094.23200000002</v>
      </c>
      <c r="J21" s="5">
        <v>495685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176</v>
      </c>
      <c r="F22" s="5">
        <f>J22*0.8</f>
        <v>298339.79200000002</v>
      </c>
      <c r="G22" s="5">
        <f>J22*0.2</f>
        <v>74584.948000000004</v>
      </c>
      <c r="H22" s="5">
        <v>0</v>
      </c>
      <c r="I22" s="5">
        <v>127533.23199999999</v>
      </c>
      <c r="J22" s="5">
        <v>372924.74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176</v>
      </c>
      <c r="F23" s="5">
        <f t="shared" ref="F23:F39" si="2">J23*0.8</f>
        <v>930943.88800000015</v>
      </c>
      <c r="G23" s="5">
        <v>0</v>
      </c>
      <c r="H23" s="5">
        <f t="shared" ref="H23:H39" si="3">J23*0.2</f>
        <v>232735.97200000004</v>
      </c>
      <c r="I23" s="5">
        <v>398242.67300000013</v>
      </c>
      <c r="J23" s="5">
        <v>1163679.8600000001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176</v>
      </c>
      <c r="F24" s="5">
        <f t="shared" si="2"/>
        <v>651426.4</v>
      </c>
      <c r="G24" s="5">
        <v>0</v>
      </c>
      <c r="H24" s="5">
        <f t="shared" si="3"/>
        <v>162856.6</v>
      </c>
      <c r="I24" s="5">
        <v>282606.22599999997</v>
      </c>
      <c r="J24" s="5">
        <v>814283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176</v>
      </c>
      <c r="F25" s="5">
        <f t="shared" si="2"/>
        <v>548467.20000000007</v>
      </c>
      <c r="G25" s="5">
        <v>0</v>
      </c>
      <c r="H25" s="5">
        <f t="shared" si="3"/>
        <v>137116.80000000002</v>
      </c>
      <c r="I25" s="5">
        <v>236554.68000000017</v>
      </c>
      <c r="J25" s="5">
        <v>685584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176</v>
      </c>
      <c r="F26" s="5">
        <f t="shared" si="2"/>
        <v>1947816.8</v>
      </c>
      <c r="G26" s="5">
        <v>0</v>
      </c>
      <c r="H26" s="5">
        <f t="shared" si="3"/>
        <v>486954.2</v>
      </c>
      <c r="I26" s="5">
        <v>840713.97200000018</v>
      </c>
      <c r="J26" s="5">
        <v>2434771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176</v>
      </c>
      <c r="F27" s="5">
        <f t="shared" si="2"/>
        <v>611727.65600000008</v>
      </c>
      <c r="G27" s="5">
        <v>0</v>
      </c>
      <c r="H27" s="5">
        <f t="shared" si="3"/>
        <v>152931.91400000002</v>
      </c>
      <c r="I27" s="5">
        <v>267510.11000000004</v>
      </c>
      <c r="J27" s="5">
        <v>764659.57000000007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176</v>
      </c>
      <c r="F28" s="5">
        <f t="shared" si="2"/>
        <v>1282988</v>
      </c>
      <c r="G28" s="5">
        <v>0</v>
      </c>
      <c r="H28" s="5">
        <f t="shared" si="3"/>
        <v>320747</v>
      </c>
      <c r="I28" s="5">
        <v>560366.70700000052</v>
      </c>
      <c r="J28" s="5">
        <v>1603735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176</v>
      </c>
      <c r="F29" s="5">
        <f t="shared" si="2"/>
        <v>810636.98400000017</v>
      </c>
      <c r="G29" s="5">
        <v>0</v>
      </c>
      <c r="H29" s="5">
        <f t="shared" si="3"/>
        <v>202659.24600000004</v>
      </c>
      <c r="I29" s="5">
        <v>353811.70699999988</v>
      </c>
      <c r="J29" s="5">
        <v>1013296.2300000002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176</v>
      </c>
      <c r="F30" s="5">
        <f t="shared" si="2"/>
        <v>3368176.8000000003</v>
      </c>
      <c r="G30" s="5">
        <v>0</v>
      </c>
      <c r="H30" s="5">
        <f t="shared" si="3"/>
        <v>842044.20000000007</v>
      </c>
      <c r="I30" s="5">
        <v>1441972.135</v>
      </c>
      <c r="J30" s="5">
        <v>4210221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176</v>
      </c>
      <c r="F31" s="5">
        <f t="shared" si="2"/>
        <v>963459.20000000007</v>
      </c>
      <c r="G31" s="5">
        <v>0</v>
      </c>
      <c r="H31" s="5">
        <f t="shared" si="3"/>
        <v>240864.80000000002</v>
      </c>
      <c r="I31" s="5">
        <v>414188.73900000018</v>
      </c>
      <c r="J31" s="5">
        <v>1204324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176</v>
      </c>
      <c r="F32" s="5">
        <f t="shared" si="2"/>
        <v>266958.40000000002</v>
      </c>
      <c r="G32" s="5">
        <v>0</v>
      </c>
      <c r="H32" s="5">
        <f t="shared" si="3"/>
        <v>66739.600000000006</v>
      </c>
      <c r="I32" s="5">
        <v>117316.12500000004</v>
      </c>
      <c r="J32" s="5">
        <v>333698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176</v>
      </c>
      <c r="F33" s="5">
        <f t="shared" si="2"/>
        <v>294056.8</v>
      </c>
      <c r="G33" s="5">
        <v>0</v>
      </c>
      <c r="H33" s="5">
        <f t="shared" si="3"/>
        <v>73514.2</v>
      </c>
      <c r="I33" s="5">
        <v>130243.74100000001</v>
      </c>
      <c r="J33" s="5">
        <v>367571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176</v>
      </c>
      <c r="F34" s="5">
        <f t="shared" si="2"/>
        <v>324072.80000000005</v>
      </c>
      <c r="G34" s="5">
        <v>0</v>
      </c>
      <c r="H34" s="5">
        <f t="shared" si="3"/>
        <v>81018.200000000012</v>
      </c>
      <c r="I34" s="5">
        <v>142693.58400000003</v>
      </c>
      <c r="J34" s="5">
        <v>405091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176</v>
      </c>
      <c r="F35" s="5">
        <f t="shared" si="2"/>
        <v>210559.2</v>
      </c>
      <c r="G35" s="5">
        <v>0</v>
      </c>
      <c r="H35" s="5">
        <f t="shared" si="3"/>
        <v>52639.8</v>
      </c>
      <c r="I35" s="5">
        <v>91975.29</v>
      </c>
      <c r="J35" s="5">
        <v>263199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176</v>
      </c>
      <c r="F36" s="5">
        <f t="shared" si="2"/>
        <v>4516938.68</v>
      </c>
      <c r="G36" s="5">
        <v>0</v>
      </c>
      <c r="H36" s="5">
        <f t="shared" si="3"/>
        <v>1129234.67</v>
      </c>
      <c r="I36" s="5">
        <v>1931052.1400000013</v>
      </c>
      <c r="J36" s="5">
        <v>5646173.3499999996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176</v>
      </c>
      <c r="F37" s="5">
        <f t="shared" si="2"/>
        <v>350367.984</v>
      </c>
      <c r="G37" s="5">
        <v>0</v>
      </c>
      <c r="H37" s="5">
        <f t="shared" si="3"/>
        <v>87591.995999999999</v>
      </c>
      <c r="I37" s="5">
        <v>150335.16199999995</v>
      </c>
      <c r="J37" s="5">
        <v>437959.98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176</v>
      </c>
      <c r="F38" s="5">
        <f t="shared" si="2"/>
        <v>545177.59999999998</v>
      </c>
      <c r="G38" s="5">
        <v>0</v>
      </c>
      <c r="H38" s="5">
        <f t="shared" si="3"/>
        <v>136294.39999999999</v>
      </c>
      <c r="I38" s="5">
        <v>240179.78300000008</v>
      </c>
      <c r="J38" s="5">
        <v>681472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176</v>
      </c>
      <c r="F39" s="5">
        <f t="shared" si="2"/>
        <v>2575722.4000000004</v>
      </c>
      <c r="G39" s="5">
        <v>0</v>
      </c>
      <c r="H39" s="5">
        <f t="shared" si="3"/>
        <v>643930.60000000009</v>
      </c>
      <c r="I39" s="5">
        <v>1101930.9699999997</v>
      </c>
      <c r="J39" s="5">
        <v>3219653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176</v>
      </c>
      <c r="F40" s="5">
        <f>J40*0.8</f>
        <v>1421462.176</v>
      </c>
      <c r="G40" s="5">
        <f>J40*0.2</f>
        <v>355365.54399999999</v>
      </c>
      <c r="H40" s="5">
        <v>0</v>
      </c>
      <c r="I40" s="5">
        <v>608127.6549999998</v>
      </c>
      <c r="J40" s="5">
        <v>1776827.72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176</v>
      </c>
      <c r="F41" s="5">
        <f>J41*0.9</f>
        <v>152037.9</v>
      </c>
      <c r="G41" s="5">
        <v>0</v>
      </c>
      <c r="H41" s="5">
        <f>J41*0.1</f>
        <v>16893.100000000002</v>
      </c>
      <c r="I41" s="5">
        <v>57766.920999999995</v>
      </c>
      <c r="J41" s="5">
        <v>168931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176</v>
      </c>
      <c r="F42" s="5">
        <f t="shared" ref="F42:F44" si="4">J42*0.9</f>
        <v>206316.9</v>
      </c>
      <c r="G42" s="5">
        <v>0</v>
      </c>
      <c r="H42" s="5">
        <f t="shared" ref="H42:H44" si="5">J42*0.1</f>
        <v>22924.100000000002</v>
      </c>
      <c r="I42" s="5">
        <v>78391.811999999991</v>
      </c>
      <c r="J42" s="5">
        <v>229241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176</v>
      </c>
      <c r="F43" s="5">
        <f t="shared" si="4"/>
        <v>79173</v>
      </c>
      <c r="G43" s="5">
        <v>0</v>
      </c>
      <c r="H43" s="5">
        <f t="shared" si="5"/>
        <v>8797</v>
      </c>
      <c r="I43" s="5">
        <v>30082.807999999994</v>
      </c>
      <c r="J43" s="5">
        <v>87970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176</v>
      </c>
      <c r="F44" s="5">
        <f t="shared" si="4"/>
        <v>1167802.2</v>
      </c>
      <c r="G44" s="5">
        <v>0</v>
      </c>
      <c r="H44" s="5">
        <f t="shared" si="5"/>
        <v>129755.8</v>
      </c>
      <c r="I44" s="5">
        <v>443687.75700000027</v>
      </c>
      <c r="J44" s="5">
        <v>1297558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176</v>
      </c>
      <c r="F45" s="5">
        <f>J45*0.8</f>
        <v>3016310.4000000004</v>
      </c>
      <c r="G45" s="5">
        <v>0</v>
      </c>
      <c r="H45" s="5">
        <f>J45*0.2</f>
        <v>754077.60000000009</v>
      </c>
      <c r="I45" s="5">
        <v>1344481.8879999986</v>
      </c>
      <c r="J45" s="5">
        <v>3770388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176</v>
      </c>
      <c r="F46" s="5">
        <f t="shared" ref="F46:F78" si="6">J46*0.9</f>
        <v>122062.5</v>
      </c>
      <c r="G46" s="5">
        <v>0</v>
      </c>
      <c r="H46" s="5">
        <f t="shared" ref="H46:H78" si="7">J46*0.1</f>
        <v>13562.5</v>
      </c>
      <c r="I46" s="5">
        <v>46377.601999999999</v>
      </c>
      <c r="J46" s="5">
        <v>135625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176</v>
      </c>
      <c r="F47" s="5">
        <f t="shared" si="6"/>
        <v>90647.1</v>
      </c>
      <c r="G47" s="5">
        <v>0</v>
      </c>
      <c r="H47" s="5">
        <f t="shared" si="7"/>
        <v>10071.900000000001</v>
      </c>
      <c r="I47" s="5">
        <v>34441.945</v>
      </c>
      <c r="J47" s="5">
        <v>100719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176</v>
      </c>
      <c r="F48" s="5">
        <f t="shared" si="6"/>
        <v>36643.5</v>
      </c>
      <c r="G48" s="5">
        <v>0</v>
      </c>
      <c r="H48" s="5">
        <f t="shared" si="7"/>
        <v>4071.5</v>
      </c>
      <c r="I48" s="5">
        <v>13922.707</v>
      </c>
      <c r="J48" s="5">
        <v>40715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176</v>
      </c>
      <c r="F49" s="5">
        <f t="shared" si="6"/>
        <v>212823</v>
      </c>
      <c r="G49" s="5">
        <v>0</v>
      </c>
      <c r="H49" s="5">
        <f t="shared" si="7"/>
        <v>23647</v>
      </c>
      <c r="I49" s="5">
        <v>80935.857000000004</v>
      </c>
      <c r="J49" s="5">
        <v>236470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176</v>
      </c>
      <c r="F50" s="5">
        <f t="shared" si="6"/>
        <v>431033.4</v>
      </c>
      <c r="G50" s="5">
        <v>0</v>
      </c>
      <c r="H50" s="5">
        <f t="shared" si="7"/>
        <v>47892.600000000006</v>
      </c>
      <c r="I50" s="5">
        <v>163773.12399999995</v>
      </c>
      <c r="J50" s="5">
        <v>478926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176</v>
      </c>
      <c r="F51" s="5">
        <f t="shared" si="6"/>
        <v>126036</v>
      </c>
      <c r="G51" s="5">
        <v>0</v>
      </c>
      <c r="H51" s="5">
        <f t="shared" si="7"/>
        <v>14004</v>
      </c>
      <c r="I51" s="5">
        <v>47887.114999999991</v>
      </c>
      <c r="J51" s="5">
        <v>140040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176</v>
      </c>
      <c r="F52" s="5">
        <f t="shared" si="6"/>
        <v>182396.7</v>
      </c>
      <c r="G52" s="5">
        <v>0</v>
      </c>
      <c r="H52" s="5">
        <f t="shared" si="7"/>
        <v>20266.300000000003</v>
      </c>
      <c r="I52" s="5">
        <v>69334.732999999993</v>
      </c>
      <c r="J52" s="5">
        <v>202663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176</v>
      </c>
      <c r="F53" s="5">
        <f t="shared" si="6"/>
        <v>49341.599999999999</v>
      </c>
      <c r="G53" s="5">
        <v>0</v>
      </c>
      <c r="H53" s="5">
        <f t="shared" si="7"/>
        <v>5482.4000000000005</v>
      </c>
      <c r="I53" s="5">
        <v>18747.317999999999</v>
      </c>
      <c r="J53" s="5">
        <v>54824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176</v>
      </c>
      <c r="F54" s="5">
        <f t="shared" si="6"/>
        <v>284980.5</v>
      </c>
      <c r="G54" s="5">
        <v>0</v>
      </c>
      <c r="H54" s="5">
        <f t="shared" si="7"/>
        <v>31664.5</v>
      </c>
      <c r="I54" s="5">
        <v>108280.65300000001</v>
      </c>
      <c r="J54" s="5">
        <v>316645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176</v>
      </c>
      <c r="F55" s="5">
        <f t="shared" si="6"/>
        <v>199722.6</v>
      </c>
      <c r="G55" s="5">
        <v>0</v>
      </c>
      <c r="H55" s="5">
        <f t="shared" si="7"/>
        <v>22191.4</v>
      </c>
      <c r="I55" s="5">
        <v>75888.432000000001</v>
      </c>
      <c r="J55" s="5">
        <v>221914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176</v>
      </c>
      <c r="F56" s="5">
        <f t="shared" si="6"/>
        <v>214817.4</v>
      </c>
      <c r="G56" s="5">
        <v>0</v>
      </c>
      <c r="H56" s="5">
        <f t="shared" si="7"/>
        <v>23868.600000000002</v>
      </c>
      <c r="I56" s="5">
        <v>81621.289000000004</v>
      </c>
      <c r="J56" s="5">
        <v>238686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176</v>
      </c>
      <c r="F57" s="5">
        <f t="shared" si="6"/>
        <v>52614</v>
      </c>
      <c r="G57" s="5">
        <v>0</v>
      </c>
      <c r="H57" s="5">
        <f t="shared" si="7"/>
        <v>5846</v>
      </c>
      <c r="I57" s="5">
        <v>19991.084999999999</v>
      </c>
      <c r="J57" s="5">
        <v>58460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176</v>
      </c>
      <c r="F58" s="5">
        <f t="shared" si="6"/>
        <v>451309.95</v>
      </c>
      <c r="G58" s="5">
        <v>0</v>
      </c>
      <c r="H58" s="5">
        <f t="shared" si="7"/>
        <v>50145.55</v>
      </c>
      <c r="I58" s="5">
        <v>171477.99500000002</v>
      </c>
      <c r="J58" s="5">
        <v>501455.5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176</v>
      </c>
      <c r="F59" s="5">
        <f t="shared" si="6"/>
        <v>280080</v>
      </c>
      <c r="G59" s="5">
        <v>0</v>
      </c>
      <c r="H59" s="5">
        <f t="shared" si="7"/>
        <v>31120</v>
      </c>
      <c r="I59" s="5">
        <v>106418.24700000002</v>
      </c>
      <c r="J59" s="5">
        <v>311200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176</v>
      </c>
      <c r="F60" s="5">
        <f t="shared" si="6"/>
        <v>71674.2</v>
      </c>
      <c r="G60" s="5">
        <v>0</v>
      </c>
      <c r="H60" s="5">
        <f t="shared" si="7"/>
        <v>7963.8</v>
      </c>
      <c r="I60" s="5">
        <v>27233.432000000001</v>
      </c>
      <c r="J60" s="5">
        <v>79638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176</v>
      </c>
      <c r="F61" s="5">
        <f t="shared" si="6"/>
        <v>34742.700000000004</v>
      </c>
      <c r="G61" s="5">
        <v>0</v>
      </c>
      <c r="H61" s="5">
        <f t="shared" si="7"/>
        <v>3860.3</v>
      </c>
      <c r="I61" s="5">
        <v>13200.933999999999</v>
      </c>
      <c r="J61" s="5">
        <v>38603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176</v>
      </c>
      <c r="F62" s="5">
        <f t="shared" si="6"/>
        <v>80095.5</v>
      </c>
      <c r="G62" s="5">
        <v>0</v>
      </c>
      <c r="H62" s="5">
        <f t="shared" si="7"/>
        <v>8899.5</v>
      </c>
      <c r="I62" s="5">
        <v>30432.516999999996</v>
      </c>
      <c r="J62" s="5">
        <v>88995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176</v>
      </c>
      <c r="F63" s="5">
        <f t="shared" si="6"/>
        <v>37324.800000000003</v>
      </c>
      <c r="G63" s="5">
        <v>0</v>
      </c>
      <c r="H63" s="5">
        <f t="shared" si="7"/>
        <v>4147.2</v>
      </c>
      <c r="I63" s="5">
        <v>14181.787</v>
      </c>
      <c r="J63" s="5">
        <v>41472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176</v>
      </c>
      <c r="F64" s="5">
        <f t="shared" si="6"/>
        <v>158695.20000000001</v>
      </c>
      <c r="G64" s="5">
        <v>0</v>
      </c>
      <c r="H64" s="5">
        <f t="shared" si="7"/>
        <v>17632.8</v>
      </c>
      <c r="I64" s="5">
        <v>60297.196000000004</v>
      </c>
      <c r="J64" s="5">
        <v>176328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176</v>
      </c>
      <c r="F65" s="5">
        <f t="shared" si="6"/>
        <v>145539.9</v>
      </c>
      <c r="G65" s="5">
        <v>0</v>
      </c>
      <c r="H65" s="5">
        <f t="shared" si="7"/>
        <v>16171.1</v>
      </c>
      <c r="I65" s="5">
        <v>55297.784999999989</v>
      </c>
      <c r="J65" s="5">
        <v>161711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176</v>
      </c>
      <c r="F66" s="5">
        <f t="shared" si="6"/>
        <v>160205.4</v>
      </c>
      <c r="G66" s="5">
        <v>0</v>
      </c>
      <c r="H66" s="5">
        <f t="shared" si="7"/>
        <v>17800.600000000002</v>
      </c>
      <c r="I66" s="5">
        <v>60870.957999999999</v>
      </c>
      <c r="J66" s="5">
        <v>178006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176</v>
      </c>
      <c r="F67" s="5">
        <f t="shared" si="6"/>
        <v>362098.8</v>
      </c>
      <c r="G67" s="5">
        <v>0</v>
      </c>
      <c r="H67" s="5">
        <f t="shared" si="7"/>
        <v>40233.200000000004</v>
      </c>
      <c r="I67" s="5">
        <v>138856.435</v>
      </c>
      <c r="J67" s="5">
        <v>402332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176</v>
      </c>
      <c r="F68" s="5">
        <f t="shared" si="6"/>
        <v>233208.9</v>
      </c>
      <c r="G68" s="5">
        <v>0</v>
      </c>
      <c r="H68" s="5">
        <f t="shared" si="7"/>
        <v>25912.100000000002</v>
      </c>
      <c r="I68" s="5">
        <v>88609.05799999999</v>
      </c>
      <c r="J68" s="5">
        <v>259121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176</v>
      </c>
      <c r="F69" s="5">
        <f t="shared" si="6"/>
        <v>112331.7</v>
      </c>
      <c r="G69" s="5">
        <v>0</v>
      </c>
      <c r="H69" s="5">
        <f t="shared" si="7"/>
        <v>12481.300000000001</v>
      </c>
      <c r="I69" s="5">
        <v>42681.17</v>
      </c>
      <c r="J69" s="5">
        <v>124813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176</v>
      </c>
      <c r="F70" s="5">
        <f t="shared" si="6"/>
        <v>92224.8</v>
      </c>
      <c r="G70" s="5">
        <v>0</v>
      </c>
      <c r="H70" s="5">
        <f t="shared" si="7"/>
        <v>10247.200000000001</v>
      </c>
      <c r="I70" s="5">
        <v>35041.250999999997</v>
      </c>
      <c r="J70" s="5">
        <v>102472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176</v>
      </c>
      <c r="F71" s="5">
        <f t="shared" si="6"/>
        <v>118567.8</v>
      </c>
      <c r="G71" s="5">
        <v>0</v>
      </c>
      <c r="H71" s="5">
        <f t="shared" si="7"/>
        <v>13174.2</v>
      </c>
      <c r="I71" s="5">
        <v>45050.653999999995</v>
      </c>
      <c r="J71" s="5">
        <v>131742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176</v>
      </c>
      <c r="F72" s="5">
        <f t="shared" si="6"/>
        <v>157725</v>
      </c>
      <c r="G72" s="5">
        <v>0</v>
      </c>
      <c r="H72" s="5">
        <f t="shared" si="7"/>
        <v>17525</v>
      </c>
      <c r="I72" s="5">
        <v>59929.194000000003</v>
      </c>
      <c r="J72" s="5">
        <v>175250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176</v>
      </c>
      <c r="F73" s="5">
        <f t="shared" si="6"/>
        <v>127248.3</v>
      </c>
      <c r="G73" s="5">
        <v>0</v>
      </c>
      <c r="H73" s="5">
        <f t="shared" si="7"/>
        <v>14138.7</v>
      </c>
      <c r="I73" s="5">
        <v>48348.826999999997</v>
      </c>
      <c r="J73" s="5">
        <v>141387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176</v>
      </c>
      <c r="F74" s="5">
        <f t="shared" si="6"/>
        <v>98883</v>
      </c>
      <c r="G74" s="5">
        <v>0</v>
      </c>
      <c r="H74" s="5">
        <f t="shared" si="7"/>
        <v>10987</v>
      </c>
      <c r="I74" s="5">
        <v>37570.464000000014</v>
      </c>
      <c r="J74" s="5">
        <v>109870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176</v>
      </c>
      <c r="F75" s="5">
        <f t="shared" si="6"/>
        <v>56577.599999999999</v>
      </c>
      <c r="G75" s="5">
        <v>0</v>
      </c>
      <c r="H75" s="5">
        <f t="shared" si="7"/>
        <v>6286.4000000000005</v>
      </c>
      <c r="I75" s="5">
        <v>21497.031999999999</v>
      </c>
      <c r="J75" s="5">
        <v>62864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176</v>
      </c>
      <c r="F76" s="5">
        <f t="shared" si="6"/>
        <v>127403.1</v>
      </c>
      <c r="G76" s="5">
        <v>0</v>
      </c>
      <c r="H76" s="5">
        <f t="shared" si="7"/>
        <v>14155.900000000001</v>
      </c>
      <c r="I76" s="5">
        <v>48408.267</v>
      </c>
      <c r="J76" s="5">
        <v>141559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176</v>
      </c>
      <c r="F77" s="5">
        <f t="shared" si="6"/>
        <v>49328.1</v>
      </c>
      <c r="G77" s="5">
        <v>0</v>
      </c>
      <c r="H77" s="5">
        <f t="shared" si="7"/>
        <v>5480.9000000000005</v>
      </c>
      <c r="I77" s="5">
        <v>18741.806</v>
      </c>
      <c r="J77" s="5">
        <v>54809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176</v>
      </c>
      <c r="F78" s="5">
        <f t="shared" si="6"/>
        <v>1091797.2</v>
      </c>
      <c r="G78" s="5">
        <v>0</v>
      </c>
      <c r="H78" s="5">
        <f t="shared" si="7"/>
        <v>121310.8</v>
      </c>
      <c r="I78" s="5">
        <v>414835.48400000029</v>
      </c>
      <c r="J78" s="5">
        <v>1213108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176</v>
      </c>
      <c r="F79" s="5">
        <f>J79*0.8</f>
        <v>246304.80000000002</v>
      </c>
      <c r="G79" s="5">
        <v>0</v>
      </c>
      <c r="H79" s="5">
        <f>J79*0.2</f>
        <v>61576.200000000004</v>
      </c>
      <c r="I79" s="5">
        <v>109763.51200000002</v>
      </c>
      <c r="J79" s="5">
        <v>307881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48531020.513999999</v>
      </c>
      <c r="G80" s="6">
        <f>SUM(G2:G79)</f>
        <v>429950.49199999997</v>
      </c>
      <c r="H80" s="6">
        <f>SUM(H2:H79)</f>
        <v>10639539.324000001</v>
      </c>
      <c r="I80" s="7">
        <f>SUM(I2:I79)</f>
        <v>20605420.424000006</v>
      </c>
      <c r="J80" s="7">
        <f>SUM(J2:J79)</f>
        <v>59600510.329999998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2192962.4</v>
      </c>
      <c r="G2" s="5">
        <v>0</v>
      </c>
      <c r="H2" s="5">
        <f>J2*0.2</f>
        <v>548240.6</v>
      </c>
      <c r="I2" s="5">
        <v>766361.05400000035</v>
      </c>
      <c r="J2" s="5">
        <v>2741203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177</v>
      </c>
      <c r="F3" s="5">
        <f t="shared" ref="F3:F21" si="0">J3*0.8</f>
        <v>416843.2</v>
      </c>
      <c r="G3" s="5">
        <v>0</v>
      </c>
      <c r="H3" s="5">
        <f t="shared" ref="H3:H21" si="1">J3*0.2</f>
        <v>104210.8</v>
      </c>
      <c r="I3" s="5">
        <v>151023.27100000004</v>
      </c>
      <c r="J3" s="5">
        <v>521054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177</v>
      </c>
      <c r="F4" s="5">
        <f t="shared" si="0"/>
        <v>987458.4</v>
      </c>
      <c r="G4" s="5">
        <v>0</v>
      </c>
      <c r="H4" s="5">
        <f t="shared" si="1"/>
        <v>246864.6</v>
      </c>
      <c r="I4" s="5">
        <v>350315.55599999992</v>
      </c>
      <c r="J4" s="5">
        <v>1234323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177</v>
      </c>
      <c r="F5" s="5">
        <f t="shared" si="0"/>
        <v>908586.35199999996</v>
      </c>
      <c r="G5" s="5">
        <v>0</v>
      </c>
      <c r="H5" s="5">
        <f t="shared" si="1"/>
        <v>227146.58799999999</v>
      </c>
      <c r="I5" s="5">
        <v>329282.47000000003</v>
      </c>
      <c r="J5" s="5">
        <v>1135732.94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177</v>
      </c>
      <c r="F6" s="5">
        <f t="shared" si="0"/>
        <v>711706.4</v>
      </c>
      <c r="G6" s="5">
        <v>0</v>
      </c>
      <c r="H6" s="5">
        <f t="shared" si="1"/>
        <v>177926.6</v>
      </c>
      <c r="I6" s="5">
        <v>252532.42400000009</v>
      </c>
      <c r="J6" s="5">
        <v>889633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177</v>
      </c>
      <c r="F7" s="5">
        <f t="shared" si="0"/>
        <v>1859081.6</v>
      </c>
      <c r="G7" s="5">
        <v>0</v>
      </c>
      <c r="H7" s="5">
        <f t="shared" si="1"/>
        <v>464770.4</v>
      </c>
      <c r="I7" s="5">
        <v>652529.3130000002</v>
      </c>
      <c r="J7" s="5">
        <v>2323852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177</v>
      </c>
      <c r="F8" s="5">
        <f t="shared" si="0"/>
        <v>541799.20000000007</v>
      </c>
      <c r="G8" s="5">
        <v>0</v>
      </c>
      <c r="H8" s="5">
        <f t="shared" si="1"/>
        <v>135449.80000000002</v>
      </c>
      <c r="I8" s="5">
        <v>192891.59800000009</v>
      </c>
      <c r="J8" s="5">
        <v>677249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177</v>
      </c>
      <c r="F9" s="5">
        <f t="shared" si="0"/>
        <v>454008</v>
      </c>
      <c r="G9" s="5">
        <v>0</v>
      </c>
      <c r="H9" s="5">
        <f t="shared" si="1"/>
        <v>113502</v>
      </c>
      <c r="I9" s="5">
        <v>159277.96699999995</v>
      </c>
      <c r="J9" s="5">
        <v>567510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177</v>
      </c>
      <c r="F10" s="5">
        <f t="shared" si="0"/>
        <v>875556.8</v>
      </c>
      <c r="G10" s="5">
        <v>0</v>
      </c>
      <c r="H10" s="5">
        <f t="shared" si="1"/>
        <v>218889.2</v>
      </c>
      <c r="I10" s="5">
        <v>312336.24</v>
      </c>
      <c r="J10" s="5">
        <v>1094446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177</v>
      </c>
      <c r="F11" s="5">
        <f t="shared" si="0"/>
        <v>649840.80000000005</v>
      </c>
      <c r="G11" s="5">
        <v>0</v>
      </c>
      <c r="H11" s="5">
        <f t="shared" si="1"/>
        <v>162460.20000000001</v>
      </c>
      <c r="I11" s="5">
        <v>228614.93899999987</v>
      </c>
      <c r="J11" s="5">
        <v>812301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177</v>
      </c>
      <c r="F12" s="5">
        <f t="shared" si="0"/>
        <v>1422384</v>
      </c>
      <c r="G12" s="5">
        <v>0</v>
      </c>
      <c r="H12" s="5">
        <f t="shared" si="1"/>
        <v>355596</v>
      </c>
      <c r="I12" s="5">
        <v>491173.31999999966</v>
      </c>
      <c r="J12" s="5">
        <v>1777980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177</v>
      </c>
      <c r="F13" s="5">
        <f t="shared" si="0"/>
        <v>1190577.6000000001</v>
      </c>
      <c r="G13" s="5">
        <v>0</v>
      </c>
      <c r="H13" s="5">
        <f t="shared" si="1"/>
        <v>297644.40000000002</v>
      </c>
      <c r="I13" s="5">
        <v>412260.85100000026</v>
      </c>
      <c r="J13" s="5">
        <v>1488222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177</v>
      </c>
      <c r="F14" s="5">
        <f t="shared" si="0"/>
        <v>2515488.6240000003</v>
      </c>
      <c r="G14" s="5">
        <v>0</v>
      </c>
      <c r="H14" s="5">
        <f t="shared" si="1"/>
        <v>628872.15600000008</v>
      </c>
      <c r="I14" s="5">
        <v>869547.05500000005</v>
      </c>
      <c r="J14" s="5">
        <v>3144360.7800000003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177</v>
      </c>
      <c r="F15" s="5">
        <f t="shared" si="0"/>
        <v>400953.60000000003</v>
      </c>
      <c r="G15" s="5">
        <v>0</v>
      </c>
      <c r="H15" s="5">
        <f t="shared" si="1"/>
        <v>100238.40000000001</v>
      </c>
      <c r="I15" s="5">
        <v>138920.83599999998</v>
      </c>
      <c r="J15" s="5">
        <v>501192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177</v>
      </c>
      <c r="F16" s="5">
        <f t="shared" si="0"/>
        <v>563432.80000000005</v>
      </c>
      <c r="G16" s="5">
        <v>0</v>
      </c>
      <c r="H16" s="5">
        <f t="shared" si="1"/>
        <v>140858.20000000001</v>
      </c>
      <c r="I16" s="5">
        <v>197893.02200000006</v>
      </c>
      <c r="J16" s="5">
        <v>704291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177</v>
      </c>
      <c r="F17" s="5">
        <f t="shared" si="0"/>
        <v>1858229.6</v>
      </c>
      <c r="G17" s="5">
        <v>0</v>
      </c>
      <c r="H17" s="5">
        <f t="shared" si="1"/>
        <v>464557.4</v>
      </c>
      <c r="I17" s="5">
        <v>649428.42600000021</v>
      </c>
      <c r="J17" s="5">
        <v>2322787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177</v>
      </c>
      <c r="F18" s="5">
        <f t="shared" si="0"/>
        <v>714646.08799999999</v>
      </c>
      <c r="G18" s="5">
        <v>0</v>
      </c>
      <c r="H18" s="5">
        <f t="shared" si="1"/>
        <v>178661.522</v>
      </c>
      <c r="I18" s="5">
        <v>251221.89499999984</v>
      </c>
      <c r="J18" s="5">
        <v>893307.61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177</v>
      </c>
      <c r="F19" s="5">
        <f t="shared" si="0"/>
        <v>1190057.2320000001</v>
      </c>
      <c r="G19" s="5">
        <v>0</v>
      </c>
      <c r="H19" s="5">
        <f t="shared" si="1"/>
        <v>297514.30800000002</v>
      </c>
      <c r="I19" s="5">
        <v>419052.16300000023</v>
      </c>
      <c r="J19" s="5">
        <v>1487571.54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177</v>
      </c>
      <c r="F20" s="5">
        <f t="shared" si="0"/>
        <v>539568</v>
      </c>
      <c r="G20" s="5">
        <v>0</v>
      </c>
      <c r="H20" s="5">
        <f t="shared" si="1"/>
        <v>134892</v>
      </c>
      <c r="I20" s="5">
        <v>192845.39800000004</v>
      </c>
      <c r="J20" s="5">
        <v>674460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177</v>
      </c>
      <c r="F21" s="5">
        <f t="shared" si="0"/>
        <v>514220.80000000005</v>
      </c>
      <c r="G21" s="5">
        <v>0</v>
      </c>
      <c r="H21" s="5">
        <f t="shared" si="1"/>
        <v>128555.20000000001</v>
      </c>
      <c r="I21" s="5">
        <v>177918.26300000004</v>
      </c>
      <c r="J21" s="5">
        <v>642776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177</v>
      </c>
      <c r="F22" s="5">
        <f>J22*0.8</f>
        <v>401178.50399999996</v>
      </c>
      <c r="G22" s="5">
        <f>J22*0.2</f>
        <v>100294.62599999999</v>
      </c>
      <c r="H22" s="5">
        <v>0</v>
      </c>
      <c r="I22" s="5">
        <v>138050.70599999998</v>
      </c>
      <c r="J22" s="5">
        <v>501473.12999999995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177</v>
      </c>
      <c r="F23" s="5">
        <f t="shared" ref="F23:F39" si="2">J23*0.8</f>
        <v>1234151.6000000001</v>
      </c>
      <c r="G23" s="5">
        <v>0</v>
      </c>
      <c r="H23" s="5">
        <f t="shared" ref="H23:H39" si="3">J23*0.2</f>
        <v>308537.90000000002</v>
      </c>
      <c r="I23" s="5">
        <v>431972.69899999985</v>
      </c>
      <c r="J23" s="5">
        <v>1542689.5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177</v>
      </c>
      <c r="F24" s="5">
        <f t="shared" si="2"/>
        <v>906992</v>
      </c>
      <c r="G24" s="5">
        <v>0</v>
      </c>
      <c r="H24" s="5">
        <f t="shared" si="3"/>
        <v>226748</v>
      </c>
      <c r="I24" s="5">
        <v>322127.69399999996</v>
      </c>
      <c r="J24" s="5">
        <v>1133740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177</v>
      </c>
      <c r="F25" s="5">
        <f t="shared" si="2"/>
        <v>753789.60000000009</v>
      </c>
      <c r="G25" s="5">
        <v>0</v>
      </c>
      <c r="H25" s="5">
        <f t="shared" si="3"/>
        <v>188447.40000000002</v>
      </c>
      <c r="I25" s="5">
        <v>264581.799</v>
      </c>
      <c r="J25" s="5">
        <v>942237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177</v>
      </c>
      <c r="F26" s="5">
        <f t="shared" si="2"/>
        <v>2466132</v>
      </c>
      <c r="G26" s="5">
        <v>0</v>
      </c>
      <c r="H26" s="5">
        <f t="shared" si="3"/>
        <v>616533</v>
      </c>
      <c r="I26" s="5">
        <v>860900.67800000007</v>
      </c>
      <c r="J26" s="5">
        <v>3082665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177</v>
      </c>
      <c r="F27" s="5">
        <f t="shared" si="2"/>
        <v>1087564.9280000001</v>
      </c>
      <c r="G27" s="5">
        <v>0</v>
      </c>
      <c r="H27" s="5">
        <f t="shared" si="3"/>
        <v>271891.23200000002</v>
      </c>
      <c r="I27" s="5">
        <v>398504.87900000007</v>
      </c>
      <c r="J27" s="5">
        <v>1359456.16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177</v>
      </c>
      <c r="F28" s="5">
        <f t="shared" si="2"/>
        <v>1648314.4000000001</v>
      </c>
      <c r="G28" s="5">
        <v>0</v>
      </c>
      <c r="H28" s="5">
        <f t="shared" si="3"/>
        <v>412078.60000000003</v>
      </c>
      <c r="I28" s="5">
        <v>580191.80399999954</v>
      </c>
      <c r="J28" s="5">
        <v>2060393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177</v>
      </c>
      <c r="F29" s="5">
        <f t="shared" si="2"/>
        <v>1081268.7840000002</v>
      </c>
      <c r="G29" s="5">
        <v>0</v>
      </c>
      <c r="H29" s="5">
        <f t="shared" si="3"/>
        <v>270317.19600000005</v>
      </c>
      <c r="I29" s="5">
        <v>380782.43900000025</v>
      </c>
      <c r="J29" s="5">
        <v>1351585.9800000002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177</v>
      </c>
      <c r="F30" s="5">
        <f t="shared" si="2"/>
        <v>4101357.6</v>
      </c>
      <c r="G30" s="5">
        <v>0</v>
      </c>
      <c r="H30" s="5">
        <f t="shared" si="3"/>
        <v>1025339.4</v>
      </c>
      <c r="I30" s="5">
        <v>1417131.1799999988</v>
      </c>
      <c r="J30" s="5">
        <v>5126697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177</v>
      </c>
      <c r="F31" s="5">
        <f t="shared" si="2"/>
        <v>1327928.8</v>
      </c>
      <c r="G31" s="5">
        <v>0</v>
      </c>
      <c r="H31" s="5">
        <f t="shared" si="3"/>
        <v>331982.2</v>
      </c>
      <c r="I31" s="5">
        <v>466676.62200000038</v>
      </c>
      <c r="J31" s="5">
        <v>1659911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177</v>
      </c>
      <c r="F32" s="5">
        <f t="shared" si="2"/>
        <v>343601.60000000003</v>
      </c>
      <c r="G32" s="5">
        <v>0</v>
      </c>
      <c r="H32" s="5">
        <f t="shared" si="3"/>
        <v>85900.400000000009</v>
      </c>
      <c r="I32" s="5">
        <v>122704.57999999999</v>
      </c>
      <c r="J32" s="5">
        <v>429502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177</v>
      </c>
      <c r="F33" s="5">
        <f t="shared" si="2"/>
        <v>351998.4</v>
      </c>
      <c r="G33" s="5">
        <v>0</v>
      </c>
      <c r="H33" s="5">
        <f t="shared" si="3"/>
        <v>87999.6</v>
      </c>
      <c r="I33" s="5">
        <v>125349.45300000002</v>
      </c>
      <c r="J33" s="5">
        <v>439998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177</v>
      </c>
      <c r="F34" s="5">
        <f t="shared" si="2"/>
        <v>497360.80000000005</v>
      </c>
      <c r="G34" s="5">
        <v>0</v>
      </c>
      <c r="H34" s="5">
        <f t="shared" si="3"/>
        <v>124340.20000000001</v>
      </c>
      <c r="I34" s="5">
        <v>183489.36499999999</v>
      </c>
      <c r="J34" s="5">
        <v>621701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177</v>
      </c>
      <c r="F35" s="5">
        <f t="shared" si="2"/>
        <v>296940</v>
      </c>
      <c r="G35" s="5">
        <v>0</v>
      </c>
      <c r="H35" s="5">
        <f t="shared" si="3"/>
        <v>74235</v>
      </c>
      <c r="I35" s="5">
        <v>106160.61600000001</v>
      </c>
      <c r="J35" s="5">
        <v>371175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177</v>
      </c>
      <c r="F36" s="5">
        <f t="shared" si="2"/>
        <v>5790452.1600000001</v>
      </c>
      <c r="G36" s="5">
        <v>0</v>
      </c>
      <c r="H36" s="5">
        <f t="shared" si="3"/>
        <v>1447613.04</v>
      </c>
      <c r="I36" s="5">
        <v>2013349.9750000013</v>
      </c>
      <c r="J36" s="5">
        <v>7238065.1999999993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177</v>
      </c>
      <c r="F37" s="5">
        <f t="shared" si="2"/>
        <v>460521.90400000004</v>
      </c>
      <c r="G37" s="5">
        <v>0</v>
      </c>
      <c r="H37" s="5">
        <f t="shared" si="3"/>
        <v>115130.47600000001</v>
      </c>
      <c r="I37" s="5">
        <v>159774.1480000001</v>
      </c>
      <c r="J37" s="5">
        <v>575652.38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177</v>
      </c>
      <c r="F38" s="5">
        <f t="shared" si="2"/>
        <v>716872.8</v>
      </c>
      <c r="G38" s="5">
        <v>0</v>
      </c>
      <c r="H38" s="5">
        <f t="shared" si="3"/>
        <v>179218.2</v>
      </c>
      <c r="I38" s="5">
        <v>254968.38199999993</v>
      </c>
      <c r="J38" s="5">
        <v>896091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177</v>
      </c>
      <c r="F39" s="5">
        <f t="shared" si="2"/>
        <v>3377586.4000000004</v>
      </c>
      <c r="G39" s="5">
        <v>0</v>
      </c>
      <c r="H39" s="5">
        <f t="shared" si="3"/>
        <v>844396.60000000009</v>
      </c>
      <c r="I39" s="5">
        <v>1165037.6180000016</v>
      </c>
      <c r="J39" s="5">
        <v>4221983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177</v>
      </c>
      <c r="F40" s="5">
        <f>J40*0.8</f>
        <v>1799662.0880000005</v>
      </c>
      <c r="G40" s="5">
        <f>J40*0.2</f>
        <v>449915.52200000011</v>
      </c>
      <c r="H40" s="5">
        <v>0</v>
      </c>
      <c r="I40" s="5">
        <v>625489.28400000022</v>
      </c>
      <c r="J40" s="5">
        <v>2249577.6100000003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177</v>
      </c>
      <c r="F41" s="5">
        <f>J41*0.9</f>
        <v>200694.6</v>
      </c>
      <c r="G41" s="5">
        <v>0</v>
      </c>
      <c r="H41" s="5">
        <f>J41*0.1</f>
        <v>22299.4</v>
      </c>
      <c r="I41" s="5">
        <v>61352.285000000018</v>
      </c>
      <c r="J41" s="5">
        <v>222994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177</v>
      </c>
      <c r="F42" s="5">
        <f t="shared" ref="F42:F44" si="4">J42*0.9</f>
        <v>267318.90000000002</v>
      </c>
      <c r="G42" s="5">
        <v>0</v>
      </c>
      <c r="H42" s="5">
        <f t="shared" ref="H42:H44" si="5">J42*0.1</f>
        <v>29702.100000000002</v>
      </c>
      <c r="I42" s="5">
        <v>81717.994000000021</v>
      </c>
      <c r="J42" s="5">
        <v>297021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177</v>
      </c>
      <c r="F43" s="5">
        <f t="shared" si="4"/>
        <v>104414.40000000001</v>
      </c>
      <c r="G43" s="5">
        <v>0</v>
      </c>
      <c r="H43" s="5">
        <f t="shared" si="5"/>
        <v>11601.6</v>
      </c>
      <c r="I43" s="5">
        <v>31919.409</v>
      </c>
      <c r="J43" s="5">
        <v>116016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177</v>
      </c>
      <c r="F44" s="5">
        <f t="shared" si="4"/>
        <v>1431851.4000000001</v>
      </c>
      <c r="G44" s="5">
        <v>0</v>
      </c>
      <c r="H44" s="5">
        <f t="shared" si="5"/>
        <v>159094.6</v>
      </c>
      <c r="I44" s="5">
        <v>438691.90400000021</v>
      </c>
      <c r="J44" s="5">
        <v>1590946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177</v>
      </c>
      <c r="F45" s="5">
        <f>J45*0.8</f>
        <v>3910550.4000000004</v>
      </c>
      <c r="G45" s="5">
        <v>0</v>
      </c>
      <c r="H45" s="5">
        <f>J45*0.2</f>
        <v>977637.60000000009</v>
      </c>
      <c r="I45" s="5">
        <v>1405280.4369999971</v>
      </c>
      <c r="J45" s="5">
        <v>4888188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177</v>
      </c>
      <c r="F46" s="5">
        <f t="shared" ref="F46:F78" si="6">J46*0.9</f>
        <v>163537.20000000001</v>
      </c>
      <c r="G46" s="5">
        <v>0</v>
      </c>
      <c r="H46" s="5">
        <f t="shared" ref="H46:H78" si="7">J46*0.1</f>
        <v>18170.8</v>
      </c>
      <c r="I46" s="5">
        <v>49993.852999999996</v>
      </c>
      <c r="J46" s="5">
        <v>181708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177</v>
      </c>
      <c r="F47" s="5">
        <f t="shared" si="6"/>
        <v>98459.1</v>
      </c>
      <c r="G47" s="5">
        <v>0</v>
      </c>
      <c r="H47" s="5">
        <f t="shared" si="7"/>
        <v>10939.900000000001</v>
      </c>
      <c r="I47" s="5">
        <v>30099.760000000006</v>
      </c>
      <c r="J47" s="5">
        <v>109399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177</v>
      </c>
      <c r="F48" s="5">
        <f t="shared" si="6"/>
        <v>48050.1</v>
      </c>
      <c r="G48" s="5">
        <v>0</v>
      </c>
      <c r="H48" s="5">
        <f t="shared" si="7"/>
        <v>5338.9000000000005</v>
      </c>
      <c r="I48" s="5">
        <v>14688.943000000001</v>
      </c>
      <c r="J48" s="5">
        <v>53389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177</v>
      </c>
      <c r="F49" s="5">
        <f t="shared" si="6"/>
        <v>369506.7</v>
      </c>
      <c r="G49" s="5">
        <v>0</v>
      </c>
      <c r="H49" s="5">
        <f t="shared" si="7"/>
        <v>41056.300000000003</v>
      </c>
      <c r="I49" s="5">
        <v>117185.87300000001</v>
      </c>
      <c r="J49" s="5">
        <v>410563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177</v>
      </c>
      <c r="F50" s="5">
        <f t="shared" si="6"/>
        <v>562255.20000000007</v>
      </c>
      <c r="G50" s="5">
        <v>0</v>
      </c>
      <c r="H50" s="5">
        <f t="shared" si="7"/>
        <v>62472.800000000003</v>
      </c>
      <c r="I50" s="5">
        <v>172648.96200000006</v>
      </c>
      <c r="J50" s="5">
        <v>624728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177</v>
      </c>
      <c r="F51" s="5">
        <f t="shared" si="6"/>
        <v>165492.9</v>
      </c>
      <c r="G51" s="5">
        <v>0</v>
      </c>
      <c r="H51" s="5">
        <f t="shared" si="7"/>
        <v>18388.100000000002</v>
      </c>
      <c r="I51" s="5">
        <v>50592.678</v>
      </c>
      <c r="J51" s="5">
        <v>183881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177</v>
      </c>
      <c r="F52" s="5">
        <f t="shared" si="6"/>
        <v>242127</v>
      </c>
      <c r="G52" s="5">
        <v>0</v>
      </c>
      <c r="H52" s="5">
        <f t="shared" si="7"/>
        <v>26903</v>
      </c>
      <c r="I52" s="5">
        <v>75182.452000000005</v>
      </c>
      <c r="J52" s="5">
        <v>269030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177</v>
      </c>
      <c r="F53" s="5">
        <f t="shared" si="6"/>
        <v>64562.400000000001</v>
      </c>
      <c r="G53" s="5">
        <v>0</v>
      </c>
      <c r="H53" s="5">
        <f t="shared" si="7"/>
        <v>7173.6</v>
      </c>
      <c r="I53" s="5">
        <v>19736.448</v>
      </c>
      <c r="J53" s="5">
        <v>71736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177</v>
      </c>
      <c r="F54" s="5">
        <f t="shared" si="6"/>
        <v>371760.77700000006</v>
      </c>
      <c r="G54" s="5">
        <v>0</v>
      </c>
      <c r="H54" s="5">
        <f t="shared" si="7"/>
        <v>41306.753000000004</v>
      </c>
      <c r="I54" s="5">
        <v>113650.63999999998</v>
      </c>
      <c r="J54" s="5">
        <v>413067.53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177</v>
      </c>
      <c r="F55" s="5">
        <f t="shared" si="6"/>
        <v>226462.5</v>
      </c>
      <c r="G55" s="5">
        <v>0</v>
      </c>
      <c r="H55" s="5">
        <f t="shared" si="7"/>
        <v>25162.5</v>
      </c>
      <c r="I55" s="5">
        <v>69228.314000000013</v>
      </c>
      <c r="J55" s="5">
        <v>251625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177</v>
      </c>
      <c r="F56" s="5">
        <f t="shared" si="6"/>
        <v>277684.2</v>
      </c>
      <c r="G56" s="5">
        <v>0</v>
      </c>
      <c r="H56" s="5">
        <f t="shared" si="7"/>
        <v>30853.800000000003</v>
      </c>
      <c r="I56" s="5">
        <v>84887.772999999986</v>
      </c>
      <c r="J56" s="5">
        <v>308538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177</v>
      </c>
      <c r="F57" s="5">
        <f t="shared" si="6"/>
        <v>68557.5</v>
      </c>
      <c r="G57" s="5">
        <v>0</v>
      </c>
      <c r="H57" s="5">
        <f t="shared" si="7"/>
        <v>7617.5</v>
      </c>
      <c r="I57" s="5">
        <v>20957.510000000002</v>
      </c>
      <c r="J57" s="5">
        <v>76175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177</v>
      </c>
      <c r="F58" s="5">
        <f t="shared" si="6"/>
        <v>576142.05599999998</v>
      </c>
      <c r="G58" s="5">
        <v>0</v>
      </c>
      <c r="H58" s="5">
        <f t="shared" si="7"/>
        <v>64015.784</v>
      </c>
      <c r="I58" s="5">
        <v>178221.122</v>
      </c>
      <c r="J58" s="5">
        <v>640157.84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177</v>
      </c>
      <c r="F59" s="5">
        <f t="shared" si="6"/>
        <v>367182.9</v>
      </c>
      <c r="G59" s="5">
        <v>0</v>
      </c>
      <c r="H59" s="5">
        <f t="shared" si="7"/>
        <v>40798.100000000006</v>
      </c>
      <c r="I59" s="5">
        <v>113014.85</v>
      </c>
      <c r="J59" s="5">
        <v>407981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177</v>
      </c>
      <c r="F60" s="5">
        <f t="shared" si="6"/>
        <v>93952.8</v>
      </c>
      <c r="G60" s="5">
        <v>0</v>
      </c>
      <c r="H60" s="5">
        <f t="shared" si="7"/>
        <v>10439.200000000001</v>
      </c>
      <c r="I60" s="5">
        <v>28720.972999999998</v>
      </c>
      <c r="J60" s="5">
        <v>104392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177</v>
      </c>
      <c r="F61" s="5">
        <f t="shared" si="6"/>
        <v>45470.700000000004</v>
      </c>
      <c r="G61" s="5">
        <v>0</v>
      </c>
      <c r="H61" s="5">
        <f t="shared" si="7"/>
        <v>5052.3</v>
      </c>
      <c r="I61" s="5">
        <v>13900.255999999999</v>
      </c>
      <c r="J61" s="5">
        <v>50523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177</v>
      </c>
      <c r="F62" s="5">
        <f t="shared" si="6"/>
        <v>90983.7</v>
      </c>
      <c r="G62" s="5">
        <v>0</v>
      </c>
      <c r="H62" s="5">
        <f t="shared" si="7"/>
        <v>10109.300000000001</v>
      </c>
      <c r="I62" s="5">
        <v>27812.961000000003</v>
      </c>
      <c r="J62" s="5">
        <v>101093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177</v>
      </c>
      <c r="F63" s="5">
        <f t="shared" si="6"/>
        <v>50135.4</v>
      </c>
      <c r="G63" s="5">
        <v>0</v>
      </c>
      <c r="H63" s="5">
        <f t="shared" si="7"/>
        <v>5570.6</v>
      </c>
      <c r="I63" s="5">
        <v>15326.009</v>
      </c>
      <c r="J63" s="5">
        <v>55706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177</v>
      </c>
      <c r="F64" s="5">
        <f t="shared" si="6"/>
        <v>215542.80000000002</v>
      </c>
      <c r="G64" s="5">
        <v>0</v>
      </c>
      <c r="H64" s="5">
        <f t="shared" si="7"/>
        <v>23949.200000000001</v>
      </c>
      <c r="I64" s="5">
        <v>66562.714000000007</v>
      </c>
      <c r="J64" s="5">
        <v>239492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177</v>
      </c>
      <c r="F65" s="5">
        <f t="shared" si="6"/>
        <v>216146.7</v>
      </c>
      <c r="G65" s="5">
        <v>0</v>
      </c>
      <c r="H65" s="5">
        <f t="shared" si="7"/>
        <v>24016.300000000003</v>
      </c>
      <c r="I65" s="5">
        <v>67361.277999999991</v>
      </c>
      <c r="J65" s="5">
        <v>240163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177</v>
      </c>
      <c r="F66" s="5">
        <f t="shared" si="6"/>
        <v>205460.1</v>
      </c>
      <c r="G66" s="5">
        <v>0</v>
      </c>
      <c r="H66" s="5">
        <f t="shared" si="7"/>
        <v>22828.9</v>
      </c>
      <c r="I66" s="5">
        <v>62811.091000000008</v>
      </c>
      <c r="J66" s="5">
        <v>228289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177</v>
      </c>
      <c r="F67" s="5">
        <f t="shared" si="6"/>
        <v>517041</v>
      </c>
      <c r="G67" s="5">
        <v>0</v>
      </c>
      <c r="H67" s="5">
        <f t="shared" si="7"/>
        <v>57449</v>
      </c>
      <c r="I67" s="5">
        <v>161772.03200000006</v>
      </c>
      <c r="J67" s="5">
        <v>574490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177</v>
      </c>
      <c r="F68" s="5">
        <f t="shared" si="6"/>
        <v>283933.8</v>
      </c>
      <c r="G68" s="5">
        <v>0</v>
      </c>
      <c r="H68" s="5">
        <f t="shared" si="7"/>
        <v>31548.2</v>
      </c>
      <c r="I68" s="5">
        <v>86799.264999999985</v>
      </c>
      <c r="J68" s="5">
        <v>315482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177</v>
      </c>
      <c r="F69" s="5">
        <f t="shared" si="6"/>
        <v>162021.6</v>
      </c>
      <c r="G69" s="5">
        <v>0</v>
      </c>
      <c r="H69" s="5">
        <f t="shared" si="7"/>
        <v>18002.400000000001</v>
      </c>
      <c r="I69" s="5">
        <v>50491.44400000001</v>
      </c>
      <c r="J69" s="5">
        <v>180024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177</v>
      </c>
      <c r="F70" s="5">
        <f t="shared" si="6"/>
        <v>120802.5</v>
      </c>
      <c r="G70" s="5">
        <v>0</v>
      </c>
      <c r="H70" s="5">
        <f t="shared" si="7"/>
        <v>13422.5</v>
      </c>
      <c r="I70" s="5">
        <v>36930.513999999996</v>
      </c>
      <c r="J70" s="5">
        <v>134225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177</v>
      </c>
      <c r="F71" s="5">
        <f t="shared" si="6"/>
        <v>152871.30000000002</v>
      </c>
      <c r="G71" s="5">
        <v>0</v>
      </c>
      <c r="H71" s="5">
        <f t="shared" si="7"/>
        <v>16985.7</v>
      </c>
      <c r="I71" s="5">
        <v>46732.416000000019</v>
      </c>
      <c r="J71" s="5">
        <v>169857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177</v>
      </c>
      <c r="F72" s="5">
        <f t="shared" si="6"/>
        <v>190226.7</v>
      </c>
      <c r="G72" s="5">
        <v>0</v>
      </c>
      <c r="H72" s="5">
        <f t="shared" si="7"/>
        <v>21136.300000000003</v>
      </c>
      <c r="I72" s="5">
        <v>58150.983999999982</v>
      </c>
      <c r="J72" s="5">
        <v>211363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177</v>
      </c>
      <c r="F73" s="5">
        <f t="shared" si="6"/>
        <v>165441.60000000001</v>
      </c>
      <c r="G73" s="5">
        <v>0</v>
      </c>
      <c r="H73" s="5">
        <f t="shared" si="7"/>
        <v>18382.400000000001</v>
      </c>
      <c r="I73" s="5">
        <v>50596.491000000009</v>
      </c>
      <c r="J73" s="5">
        <v>183824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177</v>
      </c>
      <c r="F74" s="5">
        <f t="shared" si="6"/>
        <v>129879.90000000001</v>
      </c>
      <c r="G74" s="5">
        <v>0</v>
      </c>
      <c r="H74" s="5">
        <f t="shared" si="7"/>
        <v>14431.1</v>
      </c>
      <c r="I74" s="5">
        <v>39704.385999999999</v>
      </c>
      <c r="J74" s="5">
        <v>144311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177</v>
      </c>
      <c r="F75" s="5">
        <f t="shared" si="6"/>
        <v>72947.7</v>
      </c>
      <c r="G75" s="5">
        <v>0</v>
      </c>
      <c r="H75" s="5">
        <f t="shared" si="7"/>
        <v>8105.3</v>
      </c>
      <c r="I75" s="5">
        <v>22300.245999999999</v>
      </c>
      <c r="J75" s="5">
        <v>81053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177</v>
      </c>
      <c r="F76" s="5">
        <f t="shared" si="6"/>
        <v>157911.30000000002</v>
      </c>
      <c r="G76" s="5">
        <v>0</v>
      </c>
      <c r="H76" s="5">
        <f t="shared" si="7"/>
        <v>17545.7</v>
      </c>
      <c r="I76" s="5">
        <v>48272.763999999988</v>
      </c>
      <c r="J76" s="5">
        <v>175457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177</v>
      </c>
      <c r="F77" s="5">
        <f t="shared" si="6"/>
        <v>62523</v>
      </c>
      <c r="G77" s="5">
        <v>0</v>
      </c>
      <c r="H77" s="5">
        <f t="shared" si="7"/>
        <v>6947</v>
      </c>
      <c r="I77" s="5">
        <v>19121.616000000002</v>
      </c>
      <c r="J77" s="5">
        <v>69470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177</v>
      </c>
      <c r="F78" s="5">
        <f t="shared" si="6"/>
        <v>1422568.8</v>
      </c>
      <c r="G78" s="5">
        <v>0</v>
      </c>
      <c r="H78" s="5">
        <f t="shared" si="7"/>
        <v>158063.20000000001</v>
      </c>
      <c r="I78" s="5">
        <v>434910.74099999975</v>
      </c>
      <c r="J78" s="5">
        <v>1580632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177</v>
      </c>
      <c r="F79" s="5">
        <f>J79*0.8</f>
        <v>331681.60000000003</v>
      </c>
      <c r="G79" s="5">
        <v>0</v>
      </c>
      <c r="H79" s="5">
        <f>J79*0.2</f>
        <v>82920.400000000009</v>
      </c>
      <c r="I79" s="5">
        <v>119619.231</v>
      </c>
      <c r="J79" s="5">
        <v>414602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63355229.09700001</v>
      </c>
      <c r="G80" s="6">
        <f>SUM(G2:G79)</f>
        <v>550210.14800000004</v>
      </c>
      <c r="H80" s="6">
        <f>SUM(H2:H79)</f>
        <v>13904996.955</v>
      </c>
      <c r="I80" s="7">
        <f>SUM(I2:I79)</f>
        <v>21799618.601000004</v>
      </c>
      <c r="J80" s="7">
        <f>SUM(J2:J79)</f>
        <v>77810436.199999988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2380380</v>
      </c>
      <c r="G2" s="5">
        <v>0</v>
      </c>
      <c r="H2" s="5">
        <f>J2*0.2</f>
        <v>595095</v>
      </c>
      <c r="I2" s="5">
        <v>830077.77699999965</v>
      </c>
      <c r="J2" s="5">
        <v>2975475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178</v>
      </c>
      <c r="F3" s="5">
        <f t="shared" ref="F3:F21" si="0">J3*0.8</f>
        <v>417651.20000000001</v>
      </c>
      <c r="G3" s="5">
        <v>0</v>
      </c>
      <c r="H3" s="5">
        <f t="shared" ref="H3:H21" si="1">J3*0.2</f>
        <v>104412.8</v>
      </c>
      <c r="I3" s="5">
        <v>148697.51600000006</v>
      </c>
      <c r="J3" s="5">
        <v>522064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178</v>
      </c>
      <c r="F4" s="5">
        <f t="shared" si="0"/>
        <v>1058800.8</v>
      </c>
      <c r="G4" s="5">
        <v>0</v>
      </c>
      <c r="H4" s="5">
        <f t="shared" si="1"/>
        <v>264700.2</v>
      </c>
      <c r="I4" s="5">
        <v>372942.71500000003</v>
      </c>
      <c r="J4" s="5">
        <v>1323501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178</v>
      </c>
      <c r="F5" s="5">
        <f t="shared" si="0"/>
        <v>898035.37600000005</v>
      </c>
      <c r="G5" s="5">
        <v>0</v>
      </c>
      <c r="H5" s="5">
        <f t="shared" si="1"/>
        <v>224508.84400000001</v>
      </c>
      <c r="I5" s="5">
        <v>317761.19199999998</v>
      </c>
      <c r="J5" s="5">
        <v>1122544.22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178</v>
      </c>
      <c r="F6" s="5">
        <f t="shared" si="0"/>
        <v>771608.8</v>
      </c>
      <c r="G6" s="5">
        <v>0</v>
      </c>
      <c r="H6" s="5">
        <f t="shared" si="1"/>
        <v>192902.2</v>
      </c>
      <c r="I6" s="5">
        <v>272380.67599999992</v>
      </c>
      <c r="J6" s="5">
        <v>964511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178</v>
      </c>
      <c r="F7" s="5">
        <f t="shared" si="0"/>
        <v>1999204.8</v>
      </c>
      <c r="G7" s="5">
        <v>0</v>
      </c>
      <c r="H7" s="5">
        <f t="shared" si="1"/>
        <v>499801.2</v>
      </c>
      <c r="I7" s="5">
        <v>694357.00399999972</v>
      </c>
      <c r="J7" s="5">
        <v>2499006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178</v>
      </c>
      <c r="F8" s="5">
        <f t="shared" si="0"/>
        <v>585620</v>
      </c>
      <c r="G8" s="5">
        <v>0</v>
      </c>
      <c r="H8" s="5">
        <f t="shared" si="1"/>
        <v>146405</v>
      </c>
      <c r="I8" s="5">
        <v>207753.01200000005</v>
      </c>
      <c r="J8" s="5">
        <v>732025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178</v>
      </c>
      <c r="F9" s="5">
        <f t="shared" si="0"/>
        <v>512637.60000000003</v>
      </c>
      <c r="G9" s="5">
        <v>0</v>
      </c>
      <c r="H9" s="5">
        <f t="shared" si="1"/>
        <v>128159.40000000001</v>
      </c>
      <c r="I9" s="5">
        <v>179749.23400000005</v>
      </c>
      <c r="J9" s="5">
        <v>640797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178</v>
      </c>
      <c r="F10" s="5">
        <f t="shared" si="0"/>
        <v>876287.20000000007</v>
      </c>
      <c r="G10" s="5">
        <v>0</v>
      </c>
      <c r="H10" s="5">
        <f t="shared" si="1"/>
        <v>219071.80000000002</v>
      </c>
      <c r="I10" s="5">
        <v>308189.33199999999</v>
      </c>
      <c r="J10" s="5">
        <v>1095359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178</v>
      </c>
      <c r="F11" s="5">
        <f t="shared" si="0"/>
        <v>725778.4</v>
      </c>
      <c r="G11" s="5">
        <v>0</v>
      </c>
      <c r="H11" s="5">
        <f t="shared" si="1"/>
        <v>181444.6</v>
      </c>
      <c r="I11" s="5">
        <v>255008.43399999992</v>
      </c>
      <c r="J11" s="5">
        <v>907223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178</v>
      </c>
      <c r="F12" s="5">
        <f t="shared" si="0"/>
        <v>1597814.4000000001</v>
      </c>
      <c r="G12" s="5">
        <v>0</v>
      </c>
      <c r="H12" s="5">
        <f t="shared" si="1"/>
        <v>399453.60000000003</v>
      </c>
      <c r="I12" s="5">
        <v>551372.33799999999</v>
      </c>
      <c r="J12" s="5">
        <v>1997268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178</v>
      </c>
      <c r="F13" s="5">
        <f t="shared" si="0"/>
        <v>1303758.4000000001</v>
      </c>
      <c r="G13" s="5">
        <v>0</v>
      </c>
      <c r="H13" s="5">
        <f t="shared" si="1"/>
        <v>325939.60000000003</v>
      </c>
      <c r="I13" s="5">
        <v>450697.64400000015</v>
      </c>
      <c r="J13" s="5">
        <v>1629698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178</v>
      </c>
      <c r="F14" s="5">
        <f t="shared" si="0"/>
        <v>2814546.7680000002</v>
      </c>
      <c r="G14" s="5">
        <v>0</v>
      </c>
      <c r="H14" s="5">
        <f t="shared" si="1"/>
        <v>703636.69200000004</v>
      </c>
      <c r="I14" s="5">
        <v>973413.05000000075</v>
      </c>
      <c r="J14" s="5">
        <v>3518183.46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178</v>
      </c>
      <c r="F15" s="5">
        <f t="shared" si="0"/>
        <v>454112.80000000005</v>
      </c>
      <c r="G15" s="5">
        <v>0</v>
      </c>
      <c r="H15" s="5">
        <f t="shared" si="1"/>
        <v>113528.20000000001</v>
      </c>
      <c r="I15" s="5">
        <v>157324.09999999998</v>
      </c>
      <c r="J15" s="5">
        <v>567641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178</v>
      </c>
      <c r="F16" s="5">
        <f t="shared" si="0"/>
        <v>613399.20000000007</v>
      </c>
      <c r="G16" s="5">
        <v>0</v>
      </c>
      <c r="H16" s="5">
        <f t="shared" si="1"/>
        <v>153349.80000000002</v>
      </c>
      <c r="I16" s="5">
        <v>215399.34800000006</v>
      </c>
      <c r="J16" s="5">
        <v>766749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178</v>
      </c>
      <c r="F17" s="5">
        <f t="shared" si="0"/>
        <v>1973356</v>
      </c>
      <c r="G17" s="5">
        <v>0</v>
      </c>
      <c r="H17" s="5">
        <f t="shared" si="1"/>
        <v>493339</v>
      </c>
      <c r="I17" s="5">
        <v>684610.26199999999</v>
      </c>
      <c r="J17" s="5">
        <v>2466695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178</v>
      </c>
      <c r="F18" s="5">
        <f t="shared" si="0"/>
        <v>814082.91200000001</v>
      </c>
      <c r="G18" s="5">
        <v>0</v>
      </c>
      <c r="H18" s="5">
        <f t="shared" si="1"/>
        <v>203520.728</v>
      </c>
      <c r="I18" s="5">
        <v>285491.55700000003</v>
      </c>
      <c r="J18" s="5">
        <v>1017603.64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178</v>
      </c>
      <c r="F19" s="5">
        <f t="shared" si="0"/>
        <v>1267122.264</v>
      </c>
      <c r="G19" s="5">
        <v>0</v>
      </c>
      <c r="H19" s="5">
        <f t="shared" si="1"/>
        <v>316780.56599999999</v>
      </c>
      <c r="I19" s="5">
        <v>443236.69800000032</v>
      </c>
      <c r="J19" s="5">
        <v>1583902.8299999998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178</v>
      </c>
      <c r="F20" s="5">
        <f t="shared" si="0"/>
        <v>568397.6</v>
      </c>
      <c r="G20" s="5">
        <v>0</v>
      </c>
      <c r="H20" s="5">
        <f t="shared" si="1"/>
        <v>142099.4</v>
      </c>
      <c r="I20" s="5">
        <v>200672.32299999995</v>
      </c>
      <c r="J20" s="5">
        <v>710497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178</v>
      </c>
      <c r="F21" s="5">
        <f t="shared" si="0"/>
        <v>653658.4</v>
      </c>
      <c r="G21" s="5">
        <v>0</v>
      </c>
      <c r="H21" s="5">
        <f t="shared" si="1"/>
        <v>163414.6</v>
      </c>
      <c r="I21" s="5">
        <v>228626.42400000003</v>
      </c>
      <c r="J21" s="5">
        <v>817073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178</v>
      </c>
      <c r="F22" s="5">
        <f>J22*0.8</f>
        <v>441432.4</v>
      </c>
      <c r="G22" s="5">
        <f>J22*0.2</f>
        <v>110358.1</v>
      </c>
      <c r="H22" s="5">
        <v>0</v>
      </c>
      <c r="I22" s="5">
        <v>151727.34600000005</v>
      </c>
      <c r="J22" s="5">
        <v>551790.5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178</v>
      </c>
      <c r="F23" s="5">
        <f t="shared" ref="F23:F39" si="2">J23*0.8</f>
        <v>1326147.1840000001</v>
      </c>
      <c r="G23" s="5">
        <v>0</v>
      </c>
      <c r="H23" s="5">
        <f t="shared" ref="H23:H39" si="3">J23*0.2</f>
        <v>331536.79600000003</v>
      </c>
      <c r="I23" s="5">
        <v>457123.6109999998</v>
      </c>
      <c r="J23" s="5">
        <v>1657683.98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178</v>
      </c>
      <c r="F24" s="5">
        <f t="shared" si="2"/>
        <v>915952.8</v>
      </c>
      <c r="G24" s="5">
        <v>0</v>
      </c>
      <c r="H24" s="5">
        <f t="shared" si="3"/>
        <v>228988.2</v>
      </c>
      <c r="I24" s="5">
        <v>320119.24500000005</v>
      </c>
      <c r="J24" s="5">
        <v>1144941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178</v>
      </c>
      <c r="F25" s="5">
        <f t="shared" si="2"/>
        <v>825956</v>
      </c>
      <c r="G25" s="5">
        <v>0</v>
      </c>
      <c r="H25" s="5">
        <f t="shared" si="3"/>
        <v>206489</v>
      </c>
      <c r="I25" s="5">
        <v>286627.95300000004</v>
      </c>
      <c r="J25" s="5">
        <v>1032445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178</v>
      </c>
      <c r="F26" s="5">
        <f t="shared" si="2"/>
        <v>2689411.2</v>
      </c>
      <c r="G26" s="5">
        <v>0</v>
      </c>
      <c r="H26" s="5">
        <f t="shared" si="3"/>
        <v>672352.8</v>
      </c>
      <c r="I26" s="5">
        <v>934265.85299999977</v>
      </c>
      <c r="J26" s="5">
        <v>3361764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178</v>
      </c>
      <c r="F27" s="5">
        <f t="shared" si="2"/>
        <v>992177.95200000005</v>
      </c>
      <c r="G27" s="5">
        <v>0</v>
      </c>
      <c r="H27" s="5">
        <f t="shared" si="3"/>
        <v>248044.48800000001</v>
      </c>
      <c r="I27" s="5">
        <v>349609.21299999999</v>
      </c>
      <c r="J27" s="5">
        <v>1240222.44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178</v>
      </c>
      <c r="F28" s="5">
        <f t="shared" si="2"/>
        <v>1781823.2000000002</v>
      </c>
      <c r="G28" s="5">
        <v>0</v>
      </c>
      <c r="H28" s="5">
        <f t="shared" si="3"/>
        <v>445455.80000000005</v>
      </c>
      <c r="I28" s="5">
        <v>624489.46499999939</v>
      </c>
      <c r="J28" s="5">
        <v>2227279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178</v>
      </c>
      <c r="F29" s="5">
        <f t="shared" si="2"/>
        <v>1172519.0159999996</v>
      </c>
      <c r="G29" s="5">
        <v>0</v>
      </c>
      <c r="H29" s="5">
        <f t="shared" si="3"/>
        <v>293129.7539999999</v>
      </c>
      <c r="I29" s="5">
        <v>411954.00099999993</v>
      </c>
      <c r="J29" s="5">
        <v>1465648.7699999996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178</v>
      </c>
      <c r="F30" s="5">
        <f t="shared" si="2"/>
        <v>4483904.8</v>
      </c>
      <c r="G30" s="5">
        <v>0</v>
      </c>
      <c r="H30" s="5">
        <f t="shared" si="3"/>
        <v>1120976.2</v>
      </c>
      <c r="I30" s="5">
        <v>1543523.6459999997</v>
      </c>
      <c r="J30" s="5">
        <v>5604881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178</v>
      </c>
      <c r="F31" s="5">
        <f t="shared" si="2"/>
        <v>1381119.2000000002</v>
      </c>
      <c r="G31" s="5">
        <v>0</v>
      </c>
      <c r="H31" s="5">
        <f t="shared" si="3"/>
        <v>345279.80000000005</v>
      </c>
      <c r="I31" s="5">
        <v>479103.61499999947</v>
      </c>
      <c r="J31" s="5">
        <v>1726399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178</v>
      </c>
      <c r="F32" s="5">
        <f t="shared" si="2"/>
        <v>379472</v>
      </c>
      <c r="G32" s="5">
        <v>0</v>
      </c>
      <c r="H32" s="5">
        <f t="shared" si="3"/>
        <v>94868</v>
      </c>
      <c r="I32" s="5">
        <v>133883.51</v>
      </c>
      <c r="J32" s="5">
        <v>474340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178</v>
      </c>
      <c r="F33" s="5">
        <f t="shared" si="2"/>
        <v>408941.60000000003</v>
      </c>
      <c r="G33" s="5">
        <v>0</v>
      </c>
      <c r="H33" s="5">
        <f t="shared" si="3"/>
        <v>102235.40000000001</v>
      </c>
      <c r="I33" s="5">
        <v>146125.75400000004</v>
      </c>
      <c r="J33" s="5">
        <v>511177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178</v>
      </c>
      <c r="F34" s="5">
        <f t="shared" si="2"/>
        <v>544236</v>
      </c>
      <c r="G34" s="5">
        <v>0</v>
      </c>
      <c r="H34" s="5">
        <f t="shared" si="3"/>
        <v>136059</v>
      </c>
      <c r="I34" s="5">
        <v>194696.51799999992</v>
      </c>
      <c r="J34" s="5">
        <v>680295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178</v>
      </c>
      <c r="F35" s="5">
        <f t="shared" si="2"/>
        <v>305472</v>
      </c>
      <c r="G35" s="5">
        <v>0</v>
      </c>
      <c r="H35" s="5">
        <f t="shared" si="3"/>
        <v>76368</v>
      </c>
      <c r="I35" s="5">
        <v>107439.503</v>
      </c>
      <c r="J35" s="5">
        <v>381840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178</v>
      </c>
      <c r="F36" s="5">
        <f t="shared" si="2"/>
        <v>6186119.3039999995</v>
      </c>
      <c r="G36" s="5">
        <v>0</v>
      </c>
      <c r="H36" s="5">
        <f t="shared" si="3"/>
        <v>1546529.8259999999</v>
      </c>
      <c r="I36" s="5">
        <v>2129957.8140000012</v>
      </c>
      <c r="J36" s="5">
        <v>7732649.129999999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178</v>
      </c>
      <c r="F37" s="5">
        <f t="shared" si="2"/>
        <v>494257.07199999999</v>
      </c>
      <c r="G37" s="5">
        <v>0</v>
      </c>
      <c r="H37" s="5">
        <f t="shared" si="3"/>
        <v>123564.268</v>
      </c>
      <c r="I37" s="5">
        <v>170682.10899999997</v>
      </c>
      <c r="J37" s="5">
        <v>617821.34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178</v>
      </c>
      <c r="F38" s="5">
        <f t="shared" si="2"/>
        <v>741008</v>
      </c>
      <c r="G38" s="5">
        <v>0</v>
      </c>
      <c r="H38" s="5">
        <f t="shared" si="3"/>
        <v>185252</v>
      </c>
      <c r="I38" s="5">
        <v>259279.67800000007</v>
      </c>
      <c r="J38" s="5">
        <v>926260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178</v>
      </c>
      <c r="F39" s="5">
        <f t="shared" si="2"/>
        <v>3868724.8000000003</v>
      </c>
      <c r="G39" s="5">
        <v>0</v>
      </c>
      <c r="H39" s="5">
        <f t="shared" si="3"/>
        <v>967181.20000000007</v>
      </c>
      <c r="I39" s="5">
        <v>1337270.4510000008</v>
      </c>
      <c r="J39" s="5">
        <v>4835906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178</v>
      </c>
      <c r="F40" s="5">
        <f>J40*0.8</f>
        <v>1904786.0240000002</v>
      </c>
      <c r="G40" s="5">
        <f>J40*0.2</f>
        <v>476196.50600000005</v>
      </c>
      <c r="H40" s="5">
        <v>0</v>
      </c>
      <c r="I40" s="5">
        <v>656877.35300000024</v>
      </c>
      <c r="J40" s="5">
        <v>2380982.5300000003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178</v>
      </c>
      <c r="F41" s="5">
        <f>J41*0.9</f>
        <v>219937.5</v>
      </c>
      <c r="G41" s="5">
        <v>0</v>
      </c>
      <c r="H41" s="5">
        <f>J41*0.1</f>
        <v>24437.5</v>
      </c>
      <c r="I41" s="5">
        <v>67275.623999999996</v>
      </c>
      <c r="J41" s="5">
        <v>244375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178</v>
      </c>
      <c r="F42" s="5">
        <f t="shared" ref="F42:F44" si="4">J42*0.9</f>
        <v>290984.40000000002</v>
      </c>
      <c r="G42" s="5">
        <v>0</v>
      </c>
      <c r="H42" s="5">
        <f t="shared" ref="H42:H44" si="5">J42*0.1</f>
        <v>32331.600000000002</v>
      </c>
      <c r="I42" s="5">
        <v>88954.657000000007</v>
      </c>
      <c r="J42" s="5">
        <v>323316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178</v>
      </c>
      <c r="F43" s="5">
        <f t="shared" si="4"/>
        <v>113764.5</v>
      </c>
      <c r="G43" s="5">
        <v>0</v>
      </c>
      <c r="H43" s="5">
        <f t="shared" si="5"/>
        <v>12640.5</v>
      </c>
      <c r="I43" s="5">
        <v>34777.756999999998</v>
      </c>
      <c r="J43" s="5">
        <v>126405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178</v>
      </c>
      <c r="F44" s="5">
        <f t="shared" si="4"/>
        <v>1548369.9000000001</v>
      </c>
      <c r="G44" s="5">
        <v>0</v>
      </c>
      <c r="H44" s="5">
        <f t="shared" si="5"/>
        <v>172041.1</v>
      </c>
      <c r="I44" s="5">
        <v>473332.85800000012</v>
      </c>
      <c r="J44" s="5">
        <v>1720411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178</v>
      </c>
      <c r="F45" s="5">
        <f>J45*0.8</f>
        <v>4284976.8</v>
      </c>
      <c r="G45" s="5">
        <v>0</v>
      </c>
      <c r="H45" s="5">
        <f>J45*0.2</f>
        <v>1071244.2</v>
      </c>
      <c r="I45" s="5">
        <v>1538335.5090000001</v>
      </c>
      <c r="J45" s="5">
        <v>5356221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178</v>
      </c>
      <c r="F46" s="5">
        <f t="shared" ref="F46:F78" si="6">J46*0.9</f>
        <v>178763.4</v>
      </c>
      <c r="G46" s="5">
        <v>0</v>
      </c>
      <c r="H46" s="5">
        <f t="shared" ref="H46:H78" si="7">J46*0.1</f>
        <v>19862.600000000002</v>
      </c>
      <c r="I46" s="5">
        <v>54647.396999999997</v>
      </c>
      <c r="J46" s="5">
        <v>198626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178</v>
      </c>
      <c r="F47" s="5">
        <f t="shared" si="6"/>
        <v>110626.2</v>
      </c>
      <c r="G47" s="5">
        <v>0</v>
      </c>
      <c r="H47" s="5">
        <f t="shared" si="7"/>
        <v>12291.800000000001</v>
      </c>
      <c r="I47" s="5">
        <v>33892.530999999995</v>
      </c>
      <c r="J47" s="5">
        <v>122918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178</v>
      </c>
      <c r="F48" s="5">
        <f t="shared" si="6"/>
        <v>53054.1</v>
      </c>
      <c r="G48" s="5">
        <v>0</v>
      </c>
      <c r="H48" s="5">
        <f t="shared" si="7"/>
        <v>5894.9000000000005</v>
      </c>
      <c r="I48" s="5">
        <v>16218.408000000001</v>
      </c>
      <c r="J48" s="5">
        <v>58949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178</v>
      </c>
      <c r="F49" s="5">
        <f t="shared" si="6"/>
        <v>343602</v>
      </c>
      <c r="G49" s="5">
        <v>0</v>
      </c>
      <c r="H49" s="5">
        <f t="shared" si="7"/>
        <v>38178</v>
      </c>
      <c r="I49" s="5">
        <v>105147.55900000002</v>
      </c>
      <c r="J49" s="5">
        <v>381780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178</v>
      </c>
      <c r="F50" s="5">
        <f t="shared" si="6"/>
        <v>607727.70000000007</v>
      </c>
      <c r="G50" s="5">
        <v>0</v>
      </c>
      <c r="H50" s="5">
        <f t="shared" si="7"/>
        <v>67525.3</v>
      </c>
      <c r="I50" s="5">
        <v>185782.04599999994</v>
      </c>
      <c r="J50" s="5">
        <v>675253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178</v>
      </c>
      <c r="F51" s="5">
        <f t="shared" si="6"/>
        <v>176661.9</v>
      </c>
      <c r="G51" s="5">
        <v>0</v>
      </c>
      <c r="H51" s="5">
        <f t="shared" si="7"/>
        <v>19629.100000000002</v>
      </c>
      <c r="I51" s="5">
        <v>54005.669000000009</v>
      </c>
      <c r="J51" s="5">
        <v>196291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178</v>
      </c>
      <c r="F52" s="5">
        <f t="shared" si="6"/>
        <v>249453</v>
      </c>
      <c r="G52" s="5">
        <v>0</v>
      </c>
      <c r="H52" s="5">
        <f t="shared" si="7"/>
        <v>27717</v>
      </c>
      <c r="I52" s="5">
        <v>76256.444000000003</v>
      </c>
      <c r="J52" s="5">
        <v>277170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178</v>
      </c>
      <c r="F53" s="5">
        <f t="shared" si="6"/>
        <v>70600.5</v>
      </c>
      <c r="G53" s="5">
        <v>0</v>
      </c>
      <c r="H53" s="5">
        <f t="shared" si="7"/>
        <v>7844.5</v>
      </c>
      <c r="I53" s="5">
        <v>21582.882000000001</v>
      </c>
      <c r="J53" s="5">
        <v>78445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178</v>
      </c>
      <c r="F54" s="5">
        <f t="shared" si="6"/>
        <v>403814.73600000003</v>
      </c>
      <c r="G54" s="5">
        <v>0</v>
      </c>
      <c r="H54" s="5">
        <f t="shared" si="7"/>
        <v>44868.304000000004</v>
      </c>
      <c r="I54" s="5">
        <v>123448.20100000002</v>
      </c>
      <c r="J54" s="5">
        <v>448683.04000000004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178</v>
      </c>
      <c r="F55" s="5">
        <f t="shared" si="6"/>
        <v>257310</v>
      </c>
      <c r="G55" s="5">
        <v>0</v>
      </c>
      <c r="H55" s="5">
        <f t="shared" si="7"/>
        <v>28590</v>
      </c>
      <c r="I55" s="5">
        <v>78658.253999999986</v>
      </c>
      <c r="J55" s="5">
        <v>285900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178</v>
      </c>
      <c r="F56" s="5">
        <f t="shared" si="6"/>
        <v>299205</v>
      </c>
      <c r="G56" s="5">
        <v>0</v>
      </c>
      <c r="H56" s="5">
        <f t="shared" si="7"/>
        <v>33245</v>
      </c>
      <c r="I56" s="5">
        <v>91467.274000000005</v>
      </c>
      <c r="J56" s="5">
        <v>332450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178</v>
      </c>
      <c r="F57" s="5">
        <f t="shared" si="6"/>
        <v>73418.400000000009</v>
      </c>
      <c r="G57" s="5">
        <v>0</v>
      </c>
      <c r="H57" s="5">
        <f t="shared" si="7"/>
        <v>8157.6</v>
      </c>
      <c r="I57" s="5">
        <v>22443.492999999999</v>
      </c>
      <c r="J57" s="5">
        <v>81576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178</v>
      </c>
      <c r="F58" s="5">
        <f t="shared" si="6"/>
        <v>707301.50400000007</v>
      </c>
      <c r="G58" s="5">
        <v>0</v>
      </c>
      <c r="H58" s="5">
        <f t="shared" si="7"/>
        <v>78589.056000000011</v>
      </c>
      <c r="I58" s="5">
        <v>218551.28599999996</v>
      </c>
      <c r="J58" s="5">
        <v>785890.56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178</v>
      </c>
      <c r="F59" s="5">
        <f t="shared" si="6"/>
        <v>397302.3</v>
      </c>
      <c r="G59" s="5">
        <v>0</v>
      </c>
      <c r="H59" s="5">
        <f t="shared" si="7"/>
        <v>44144.700000000004</v>
      </c>
      <c r="I59" s="5">
        <v>121454.306</v>
      </c>
      <c r="J59" s="5">
        <v>441447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178</v>
      </c>
      <c r="F60" s="5">
        <f t="shared" si="6"/>
        <v>103556.7</v>
      </c>
      <c r="G60" s="5">
        <v>0</v>
      </c>
      <c r="H60" s="5">
        <f t="shared" si="7"/>
        <v>11506.300000000001</v>
      </c>
      <c r="I60" s="5">
        <v>31657.31</v>
      </c>
      <c r="J60" s="5">
        <v>115063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178</v>
      </c>
      <c r="F61" s="5">
        <f t="shared" si="6"/>
        <v>48909.599999999999</v>
      </c>
      <c r="G61" s="5">
        <v>0</v>
      </c>
      <c r="H61" s="5">
        <f t="shared" si="7"/>
        <v>5434.4000000000005</v>
      </c>
      <c r="I61" s="5">
        <v>14951.746000000003</v>
      </c>
      <c r="J61" s="5">
        <v>54344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178</v>
      </c>
      <c r="F62" s="5">
        <f t="shared" si="6"/>
        <v>99948.6</v>
      </c>
      <c r="G62" s="5">
        <v>0</v>
      </c>
      <c r="H62" s="5">
        <f t="shared" si="7"/>
        <v>11105.400000000001</v>
      </c>
      <c r="I62" s="5">
        <v>30554.231</v>
      </c>
      <c r="J62" s="5">
        <v>111054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178</v>
      </c>
      <c r="F63" s="5">
        <f t="shared" si="6"/>
        <v>55361.700000000004</v>
      </c>
      <c r="G63" s="5">
        <v>0</v>
      </c>
      <c r="H63" s="5">
        <f t="shared" si="7"/>
        <v>6151.3</v>
      </c>
      <c r="I63" s="5">
        <v>16923.838</v>
      </c>
      <c r="J63" s="5">
        <v>61513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178</v>
      </c>
      <c r="F64" s="5">
        <f t="shared" si="6"/>
        <v>225051.30000000002</v>
      </c>
      <c r="G64" s="5">
        <v>0</v>
      </c>
      <c r="H64" s="5">
        <f t="shared" si="7"/>
        <v>25005.7</v>
      </c>
      <c r="I64" s="5">
        <v>68798.823000000004</v>
      </c>
      <c r="J64" s="5">
        <v>250057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178</v>
      </c>
      <c r="F65" s="5">
        <f t="shared" si="6"/>
        <v>234039.6</v>
      </c>
      <c r="G65" s="5">
        <v>0</v>
      </c>
      <c r="H65" s="5">
        <f t="shared" si="7"/>
        <v>26004.400000000001</v>
      </c>
      <c r="I65" s="5">
        <v>71839.06200000002</v>
      </c>
      <c r="J65" s="5">
        <v>260044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178</v>
      </c>
      <c r="F66" s="5">
        <f t="shared" si="6"/>
        <v>236224.80000000002</v>
      </c>
      <c r="G66" s="5">
        <v>0</v>
      </c>
      <c r="H66" s="5">
        <f t="shared" si="7"/>
        <v>26247.200000000001</v>
      </c>
      <c r="I66" s="5">
        <v>72212.207999999984</v>
      </c>
      <c r="J66" s="5">
        <v>262472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178</v>
      </c>
      <c r="F67" s="5">
        <f t="shared" si="6"/>
        <v>525473.1</v>
      </c>
      <c r="G67" s="5">
        <v>0</v>
      </c>
      <c r="H67" s="5">
        <f t="shared" si="7"/>
        <v>58385.9</v>
      </c>
      <c r="I67" s="5">
        <v>160635.92700000005</v>
      </c>
      <c r="J67" s="5">
        <v>583859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178</v>
      </c>
      <c r="F68" s="5">
        <f t="shared" si="6"/>
        <v>316947.60000000003</v>
      </c>
      <c r="G68" s="5">
        <v>0</v>
      </c>
      <c r="H68" s="5">
        <f t="shared" si="7"/>
        <v>35216.400000000001</v>
      </c>
      <c r="I68" s="5">
        <v>96909.36599999998</v>
      </c>
      <c r="J68" s="5">
        <v>352164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178</v>
      </c>
      <c r="F69" s="5">
        <f t="shared" si="6"/>
        <v>178714.80000000002</v>
      </c>
      <c r="G69" s="5">
        <v>0</v>
      </c>
      <c r="H69" s="5">
        <f t="shared" si="7"/>
        <v>19857.2</v>
      </c>
      <c r="I69" s="5">
        <v>54782.30799999999</v>
      </c>
      <c r="J69" s="5">
        <v>198572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178</v>
      </c>
      <c r="F70" s="5">
        <f t="shared" si="6"/>
        <v>138999.6</v>
      </c>
      <c r="G70" s="5">
        <v>0</v>
      </c>
      <c r="H70" s="5">
        <f t="shared" si="7"/>
        <v>15444.400000000001</v>
      </c>
      <c r="I70" s="5">
        <v>42491.949000000008</v>
      </c>
      <c r="J70" s="5">
        <v>154444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178</v>
      </c>
      <c r="F71" s="5">
        <f t="shared" si="6"/>
        <v>169758</v>
      </c>
      <c r="G71" s="5">
        <v>0</v>
      </c>
      <c r="H71" s="5">
        <f t="shared" si="7"/>
        <v>18862</v>
      </c>
      <c r="I71" s="5">
        <v>51895.581999999973</v>
      </c>
      <c r="J71" s="5">
        <v>188620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178</v>
      </c>
      <c r="F72" s="5">
        <f t="shared" si="6"/>
        <v>221257.80000000002</v>
      </c>
      <c r="G72" s="5">
        <v>0</v>
      </c>
      <c r="H72" s="5">
        <f t="shared" si="7"/>
        <v>24584.2</v>
      </c>
      <c r="I72" s="5">
        <v>67637.894</v>
      </c>
      <c r="J72" s="5">
        <v>245842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178</v>
      </c>
      <c r="F73" s="5">
        <f t="shared" si="6"/>
        <v>183177</v>
      </c>
      <c r="G73" s="5">
        <v>0</v>
      </c>
      <c r="H73" s="5">
        <f t="shared" si="7"/>
        <v>20353</v>
      </c>
      <c r="I73" s="5">
        <v>55997.539999999994</v>
      </c>
      <c r="J73" s="5">
        <v>203530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178</v>
      </c>
      <c r="F74" s="5">
        <f t="shared" si="6"/>
        <v>139718.70000000001</v>
      </c>
      <c r="G74" s="5">
        <v>0</v>
      </c>
      <c r="H74" s="5">
        <f t="shared" si="7"/>
        <v>15524.300000000001</v>
      </c>
      <c r="I74" s="5">
        <v>42711.571000000004</v>
      </c>
      <c r="J74" s="5">
        <v>155243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178</v>
      </c>
      <c r="F75" s="5">
        <f t="shared" si="6"/>
        <v>78366.600000000006</v>
      </c>
      <c r="G75" s="5">
        <v>0</v>
      </c>
      <c r="H75" s="5">
        <f t="shared" si="7"/>
        <v>8707.4</v>
      </c>
      <c r="I75" s="5">
        <v>23956.379999999997</v>
      </c>
      <c r="J75" s="5">
        <v>87074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178</v>
      </c>
      <c r="F76" s="5">
        <f t="shared" si="6"/>
        <v>178037.1</v>
      </c>
      <c r="G76" s="5">
        <v>0</v>
      </c>
      <c r="H76" s="5">
        <f t="shared" si="7"/>
        <v>19781.900000000001</v>
      </c>
      <c r="I76" s="5">
        <v>54425.795000000006</v>
      </c>
      <c r="J76" s="5">
        <v>197819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178</v>
      </c>
      <c r="F77" s="5">
        <f t="shared" si="6"/>
        <v>71681.400000000009</v>
      </c>
      <c r="G77" s="5">
        <v>0</v>
      </c>
      <c r="H77" s="5">
        <f t="shared" si="7"/>
        <v>7964.6</v>
      </c>
      <c r="I77" s="5">
        <v>21912.685999999998</v>
      </c>
      <c r="J77" s="5">
        <v>79646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178</v>
      </c>
      <c r="F78" s="5">
        <f t="shared" si="6"/>
        <v>1611479.7</v>
      </c>
      <c r="G78" s="5">
        <v>0</v>
      </c>
      <c r="H78" s="5">
        <f t="shared" si="7"/>
        <v>179053.30000000002</v>
      </c>
      <c r="I78" s="5">
        <v>492624.46800000028</v>
      </c>
      <c r="J78" s="5">
        <v>1790533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178</v>
      </c>
      <c r="F79" s="5">
        <f>J79*0.8</f>
        <v>365824.80000000005</v>
      </c>
      <c r="G79" s="5">
        <v>0</v>
      </c>
      <c r="H79" s="5">
        <f>J79*0.2</f>
        <v>91456.200000000012</v>
      </c>
      <c r="I79" s="5">
        <v>131298.50699999998</v>
      </c>
      <c r="J79" s="5">
        <v>457281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68699115.811999992</v>
      </c>
      <c r="G80" s="6">
        <f>SUM(G2:G79)</f>
        <v>586554.60600000003</v>
      </c>
      <c r="H80" s="6">
        <f>SUM(H2:H79)</f>
        <v>15071752.021999998</v>
      </c>
      <c r="I80" s="7">
        <f>SUM(I2:I79)</f>
        <v>23482966.619999994</v>
      </c>
      <c r="J80" s="7">
        <f>SUM(J2:J79)</f>
        <v>84357422.439999998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11.109375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10" width="14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2639042.4000000004</v>
      </c>
      <c r="G2" s="5">
        <v>0</v>
      </c>
      <c r="H2" s="5">
        <f>J2*0.2</f>
        <v>659760.60000000009</v>
      </c>
      <c r="I2" s="5">
        <v>920421.90299999993</v>
      </c>
      <c r="J2" s="5">
        <v>3298803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179</v>
      </c>
      <c r="F3" s="5">
        <f t="shared" ref="F3:F21" si="0">J3*0.8</f>
        <v>463989.60000000003</v>
      </c>
      <c r="G3" s="5">
        <v>0</v>
      </c>
      <c r="H3" s="5">
        <f t="shared" ref="H3:H21" si="1">J3*0.2</f>
        <v>115997.40000000001</v>
      </c>
      <c r="I3" s="5">
        <v>165204.64999999997</v>
      </c>
      <c r="J3" s="5">
        <v>579987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179</v>
      </c>
      <c r="F4" s="5">
        <f t="shared" si="0"/>
        <v>1166440.8</v>
      </c>
      <c r="G4" s="5">
        <v>0</v>
      </c>
      <c r="H4" s="5">
        <f t="shared" si="1"/>
        <v>291610.2</v>
      </c>
      <c r="I4" s="5">
        <v>410909.48199999984</v>
      </c>
      <c r="J4" s="5">
        <v>1458051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179</v>
      </c>
      <c r="F5" s="5">
        <f t="shared" si="0"/>
        <v>1081313</v>
      </c>
      <c r="G5" s="5">
        <v>0</v>
      </c>
      <c r="H5" s="5">
        <f t="shared" si="1"/>
        <v>270328.25</v>
      </c>
      <c r="I5" s="5">
        <v>383914.3240000002</v>
      </c>
      <c r="J5" s="5">
        <v>1351641.25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179</v>
      </c>
      <c r="F6" s="5">
        <f t="shared" si="0"/>
        <v>846587.20000000007</v>
      </c>
      <c r="G6" s="5">
        <v>0</v>
      </c>
      <c r="H6" s="5">
        <f t="shared" si="1"/>
        <v>211646.80000000002</v>
      </c>
      <c r="I6" s="5">
        <v>298736.60799999983</v>
      </c>
      <c r="J6" s="5">
        <v>1058234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179</v>
      </c>
      <c r="F7" s="5">
        <f t="shared" si="0"/>
        <v>2170641.6</v>
      </c>
      <c r="G7" s="5">
        <v>0</v>
      </c>
      <c r="H7" s="5">
        <f t="shared" si="1"/>
        <v>542660.4</v>
      </c>
      <c r="I7" s="5">
        <v>753078.87500000012</v>
      </c>
      <c r="J7" s="5">
        <v>2713302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179</v>
      </c>
      <c r="F8" s="5">
        <f t="shared" si="0"/>
        <v>657850.4</v>
      </c>
      <c r="G8" s="5">
        <v>0</v>
      </c>
      <c r="H8" s="5">
        <f t="shared" si="1"/>
        <v>164462.6</v>
      </c>
      <c r="I8" s="5">
        <v>233100.11900000006</v>
      </c>
      <c r="J8" s="5">
        <v>822313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179</v>
      </c>
      <c r="F9" s="5">
        <f t="shared" si="0"/>
        <v>556157.6</v>
      </c>
      <c r="G9" s="5">
        <v>0</v>
      </c>
      <c r="H9" s="5">
        <f t="shared" si="1"/>
        <v>139039.4</v>
      </c>
      <c r="I9" s="5">
        <v>194670.30499999991</v>
      </c>
      <c r="J9" s="5">
        <v>695197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179</v>
      </c>
      <c r="F10" s="5">
        <f t="shared" si="0"/>
        <v>965979.20000000007</v>
      </c>
      <c r="G10" s="5">
        <v>0</v>
      </c>
      <c r="H10" s="5">
        <f t="shared" si="1"/>
        <v>241494.80000000002</v>
      </c>
      <c r="I10" s="5">
        <v>339762.2030000001</v>
      </c>
      <c r="J10" s="5">
        <v>1207474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179</v>
      </c>
      <c r="F11" s="5">
        <f t="shared" si="0"/>
        <v>771870.4</v>
      </c>
      <c r="G11" s="5">
        <v>0</v>
      </c>
      <c r="H11" s="5">
        <f t="shared" si="1"/>
        <v>192967.6</v>
      </c>
      <c r="I11" s="5">
        <v>270712.3220000001</v>
      </c>
      <c r="J11" s="5">
        <v>964838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179</v>
      </c>
      <c r="F12" s="5">
        <f t="shared" si="0"/>
        <v>1860502.4000000001</v>
      </c>
      <c r="G12" s="5">
        <v>0</v>
      </c>
      <c r="H12" s="5">
        <f t="shared" si="1"/>
        <v>465125.60000000003</v>
      </c>
      <c r="I12" s="5">
        <v>644255.92499999958</v>
      </c>
      <c r="J12" s="5">
        <v>2325628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179</v>
      </c>
      <c r="F13" s="5">
        <f t="shared" si="0"/>
        <v>1414635.2000000002</v>
      </c>
      <c r="G13" s="5">
        <v>0</v>
      </c>
      <c r="H13" s="5">
        <f t="shared" si="1"/>
        <v>353658.80000000005</v>
      </c>
      <c r="I13" s="5">
        <v>488964.38199999987</v>
      </c>
      <c r="J13" s="5">
        <v>1768294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179</v>
      </c>
      <c r="F14" s="5">
        <f t="shared" si="0"/>
        <v>3104845.6880000001</v>
      </c>
      <c r="G14" s="5">
        <v>0</v>
      </c>
      <c r="H14" s="5">
        <f t="shared" si="1"/>
        <v>776211.42200000002</v>
      </c>
      <c r="I14" s="5">
        <v>1071240.2309999997</v>
      </c>
      <c r="J14" s="5">
        <v>3881057.11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179</v>
      </c>
      <c r="F15" s="5">
        <f t="shared" si="0"/>
        <v>520716</v>
      </c>
      <c r="G15" s="5">
        <v>0</v>
      </c>
      <c r="H15" s="5">
        <f t="shared" si="1"/>
        <v>130179</v>
      </c>
      <c r="I15" s="5">
        <v>180544.31499999997</v>
      </c>
      <c r="J15" s="5">
        <v>650895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179</v>
      </c>
      <c r="F16" s="5">
        <f t="shared" si="0"/>
        <v>655526.40000000002</v>
      </c>
      <c r="G16" s="5">
        <v>0</v>
      </c>
      <c r="H16" s="5">
        <f t="shared" si="1"/>
        <v>163881.60000000001</v>
      </c>
      <c r="I16" s="5">
        <v>230046.34099999996</v>
      </c>
      <c r="J16" s="5">
        <v>819408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179</v>
      </c>
      <c r="F17" s="5">
        <f t="shared" si="0"/>
        <v>2140278.4</v>
      </c>
      <c r="G17" s="5">
        <v>0</v>
      </c>
      <c r="H17" s="5">
        <f t="shared" si="1"/>
        <v>535069.6</v>
      </c>
      <c r="I17" s="5">
        <v>741467.44799999951</v>
      </c>
      <c r="J17" s="5">
        <v>2675348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179</v>
      </c>
      <c r="F18" s="5">
        <f t="shared" si="0"/>
        <v>883201.4879999999</v>
      </c>
      <c r="G18" s="5">
        <v>0</v>
      </c>
      <c r="H18" s="5">
        <f t="shared" si="1"/>
        <v>220800.37199999997</v>
      </c>
      <c r="I18" s="5">
        <v>308876.78200000012</v>
      </c>
      <c r="J18" s="5">
        <v>1104001.8599999999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179</v>
      </c>
      <c r="F19" s="5">
        <f t="shared" si="0"/>
        <v>1398795.3840000001</v>
      </c>
      <c r="G19" s="5">
        <v>0</v>
      </c>
      <c r="H19" s="5">
        <f t="shared" si="1"/>
        <v>349698.84600000002</v>
      </c>
      <c r="I19" s="5">
        <v>489279.02300000004</v>
      </c>
      <c r="J19" s="5">
        <v>1748494.23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179</v>
      </c>
      <c r="F20" s="5">
        <f t="shared" si="0"/>
        <v>626178.4</v>
      </c>
      <c r="G20" s="5">
        <v>0</v>
      </c>
      <c r="H20" s="5">
        <f t="shared" si="1"/>
        <v>156544.6</v>
      </c>
      <c r="I20" s="5">
        <v>221080.47399999996</v>
      </c>
      <c r="J20" s="5">
        <v>782723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179</v>
      </c>
      <c r="F21" s="5">
        <f t="shared" si="0"/>
        <v>672299.20000000007</v>
      </c>
      <c r="G21" s="5">
        <v>0</v>
      </c>
      <c r="H21" s="5">
        <f t="shared" si="1"/>
        <v>168074.80000000002</v>
      </c>
      <c r="I21" s="5">
        <v>231856.52499999999</v>
      </c>
      <c r="J21" s="5">
        <v>840374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179</v>
      </c>
      <c r="F22" s="5">
        <f>J22*0.8</f>
        <v>514495.55199999997</v>
      </c>
      <c r="G22" s="5">
        <f>J22*0.2</f>
        <v>128623.88799999999</v>
      </c>
      <c r="H22" s="5">
        <v>0</v>
      </c>
      <c r="I22" s="5">
        <v>177347.26499999998</v>
      </c>
      <c r="J22" s="5">
        <v>643119.43999999994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179</v>
      </c>
      <c r="F23" s="5">
        <f t="shared" ref="F23:F39" si="2">J23*0.8</f>
        <v>1452617.3360000001</v>
      </c>
      <c r="G23" s="5">
        <v>0</v>
      </c>
      <c r="H23" s="5">
        <f t="shared" ref="H23:H39" si="3">J23*0.2</f>
        <v>363154.33400000003</v>
      </c>
      <c r="I23" s="5">
        <v>500281.77300000022</v>
      </c>
      <c r="J23" s="5">
        <v>1815771.6700000002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179</v>
      </c>
      <c r="F24" s="5">
        <f t="shared" si="2"/>
        <v>1042541.7039999999</v>
      </c>
      <c r="G24" s="5">
        <v>0</v>
      </c>
      <c r="H24" s="5">
        <f t="shared" si="3"/>
        <v>260635.42599999998</v>
      </c>
      <c r="I24" s="5">
        <v>364296.85899999982</v>
      </c>
      <c r="J24" s="5">
        <v>1303177.1299999999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179</v>
      </c>
      <c r="F25" s="5">
        <f t="shared" si="2"/>
        <v>905875.20000000007</v>
      </c>
      <c r="G25" s="5">
        <v>0</v>
      </c>
      <c r="H25" s="5">
        <f t="shared" si="3"/>
        <v>226468.80000000002</v>
      </c>
      <c r="I25" s="5">
        <v>314353.84999999986</v>
      </c>
      <c r="J25" s="5">
        <v>1132344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179</v>
      </c>
      <c r="F26" s="5">
        <f t="shared" si="2"/>
        <v>3012490.4000000004</v>
      </c>
      <c r="G26" s="5">
        <v>0</v>
      </c>
      <c r="H26" s="5">
        <f t="shared" si="3"/>
        <v>753122.60000000009</v>
      </c>
      <c r="I26" s="5">
        <v>1045978.4059999996</v>
      </c>
      <c r="J26" s="5">
        <v>3765613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179</v>
      </c>
      <c r="F27" s="5">
        <f t="shared" si="2"/>
        <v>1045592.224</v>
      </c>
      <c r="G27" s="5">
        <v>0</v>
      </c>
      <c r="H27" s="5">
        <f t="shared" si="3"/>
        <v>261398.05600000001</v>
      </c>
      <c r="I27" s="5">
        <v>367439.31700000004</v>
      </c>
      <c r="J27" s="5">
        <v>1306990.28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179</v>
      </c>
      <c r="F28" s="5">
        <f t="shared" si="2"/>
        <v>1939908.8</v>
      </c>
      <c r="G28" s="5">
        <v>0</v>
      </c>
      <c r="H28" s="5">
        <f t="shared" si="3"/>
        <v>484977.2</v>
      </c>
      <c r="I28" s="5">
        <v>680047.65899999987</v>
      </c>
      <c r="J28" s="5">
        <v>2424886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179</v>
      </c>
      <c r="F29" s="5">
        <f t="shared" si="2"/>
        <v>1296729.6720000003</v>
      </c>
      <c r="G29" s="5">
        <v>0</v>
      </c>
      <c r="H29" s="5">
        <f t="shared" si="3"/>
        <v>324182.41800000006</v>
      </c>
      <c r="I29" s="5">
        <v>455795.50500000006</v>
      </c>
      <c r="J29" s="5">
        <v>1620912.09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179</v>
      </c>
      <c r="F30" s="5">
        <f t="shared" si="2"/>
        <v>4868168.8</v>
      </c>
      <c r="G30" s="5">
        <v>0</v>
      </c>
      <c r="H30" s="5">
        <f t="shared" si="3"/>
        <v>1217042.2</v>
      </c>
      <c r="I30" s="5">
        <v>1674113.6430000013</v>
      </c>
      <c r="J30" s="5">
        <v>6085211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179</v>
      </c>
      <c r="F31" s="5">
        <f t="shared" si="2"/>
        <v>1522123.2000000002</v>
      </c>
      <c r="G31" s="5">
        <v>0</v>
      </c>
      <c r="H31" s="5">
        <f t="shared" si="3"/>
        <v>380530.80000000005</v>
      </c>
      <c r="I31" s="5">
        <v>526610.50599999959</v>
      </c>
      <c r="J31" s="5">
        <v>1902654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179</v>
      </c>
      <c r="F32" s="5">
        <f t="shared" si="2"/>
        <v>392086.4</v>
      </c>
      <c r="G32" s="5">
        <v>0</v>
      </c>
      <c r="H32" s="5">
        <f t="shared" si="3"/>
        <v>98021.6</v>
      </c>
      <c r="I32" s="5">
        <v>138475.65199999997</v>
      </c>
      <c r="J32" s="5">
        <v>490108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179</v>
      </c>
      <c r="F33" s="5">
        <f t="shared" si="2"/>
        <v>432334.4</v>
      </c>
      <c r="G33" s="5">
        <v>0</v>
      </c>
      <c r="H33" s="5">
        <f t="shared" si="3"/>
        <v>108083.6</v>
      </c>
      <c r="I33" s="5">
        <v>153826.18099999995</v>
      </c>
      <c r="J33" s="5">
        <v>540418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179</v>
      </c>
      <c r="F34" s="5">
        <f t="shared" si="2"/>
        <v>540477.6</v>
      </c>
      <c r="G34" s="5">
        <v>0</v>
      </c>
      <c r="H34" s="5">
        <f t="shared" si="3"/>
        <v>135119.4</v>
      </c>
      <c r="I34" s="5">
        <v>191269.28399999999</v>
      </c>
      <c r="J34" s="5">
        <v>675597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179</v>
      </c>
      <c r="F35" s="5">
        <f t="shared" si="2"/>
        <v>340548</v>
      </c>
      <c r="G35" s="5">
        <v>0</v>
      </c>
      <c r="H35" s="5">
        <f t="shared" si="3"/>
        <v>85137</v>
      </c>
      <c r="I35" s="5">
        <v>119789.80500000001</v>
      </c>
      <c r="J35" s="5">
        <v>425685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179</v>
      </c>
      <c r="F36" s="5">
        <f t="shared" si="2"/>
        <v>6711727.3280000007</v>
      </c>
      <c r="G36" s="5">
        <v>0</v>
      </c>
      <c r="H36" s="5">
        <f t="shared" si="3"/>
        <v>1677931.8320000002</v>
      </c>
      <c r="I36" s="5">
        <v>2309978.9170000004</v>
      </c>
      <c r="J36" s="5">
        <v>8389659.1600000001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179</v>
      </c>
      <c r="F37" s="5">
        <f t="shared" si="2"/>
        <v>524434.19200000004</v>
      </c>
      <c r="G37" s="5">
        <v>0</v>
      </c>
      <c r="H37" s="5">
        <f t="shared" si="3"/>
        <v>131108.54800000001</v>
      </c>
      <c r="I37" s="5">
        <v>181097.70100000018</v>
      </c>
      <c r="J37" s="5">
        <v>655542.74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179</v>
      </c>
      <c r="F38" s="5">
        <f t="shared" si="2"/>
        <v>804960.8</v>
      </c>
      <c r="G38" s="5">
        <v>0</v>
      </c>
      <c r="H38" s="5">
        <f t="shared" si="3"/>
        <v>201240.2</v>
      </c>
      <c r="I38" s="5">
        <v>281714.97900000005</v>
      </c>
      <c r="J38" s="5">
        <v>1006201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179</v>
      </c>
      <c r="F39" s="5">
        <f t="shared" si="2"/>
        <v>4126952</v>
      </c>
      <c r="G39" s="5">
        <v>0</v>
      </c>
      <c r="H39" s="5">
        <f t="shared" si="3"/>
        <v>1031738</v>
      </c>
      <c r="I39" s="5">
        <v>1419987.1879999957</v>
      </c>
      <c r="J39" s="5">
        <v>5158690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179</v>
      </c>
      <c r="F40" s="5">
        <f>J40*0.8</f>
        <v>2158911.48</v>
      </c>
      <c r="G40" s="5">
        <f>J40*0.2</f>
        <v>539727.87</v>
      </c>
      <c r="H40" s="5">
        <v>0</v>
      </c>
      <c r="I40" s="5">
        <v>742594.82999999961</v>
      </c>
      <c r="J40" s="5">
        <v>2698639.35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179</v>
      </c>
      <c r="F41" s="5">
        <f>J41*0.9</f>
        <v>245745</v>
      </c>
      <c r="G41" s="5">
        <v>0</v>
      </c>
      <c r="H41" s="5">
        <f>J41*0.1</f>
        <v>27305</v>
      </c>
      <c r="I41" s="5">
        <v>75124.256999999969</v>
      </c>
      <c r="J41" s="5">
        <v>273050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179</v>
      </c>
      <c r="F42" s="5">
        <f t="shared" ref="F42:F44" si="4">J42*0.9</f>
        <v>324214.2</v>
      </c>
      <c r="G42" s="5">
        <v>0</v>
      </c>
      <c r="H42" s="5">
        <f t="shared" ref="H42:H44" si="5">J42*0.1</f>
        <v>36023.800000000003</v>
      </c>
      <c r="I42" s="5">
        <v>99111.21699999999</v>
      </c>
      <c r="J42" s="5">
        <v>360238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179</v>
      </c>
      <c r="F43" s="5">
        <f t="shared" si="4"/>
        <v>124029.90000000001</v>
      </c>
      <c r="G43" s="5">
        <v>0</v>
      </c>
      <c r="H43" s="5">
        <f t="shared" si="5"/>
        <v>13781.1</v>
      </c>
      <c r="I43" s="5">
        <v>37916.235999999997</v>
      </c>
      <c r="J43" s="5">
        <v>137811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179</v>
      </c>
      <c r="F44" s="5">
        <f t="shared" si="4"/>
        <v>1707302.7</v>
      </c>
      <c r="G44" s="5">
        <v>0</v>
      </c>
      <c r="H44" s="5">
        <f t="shared" si="5"/>
        <v>189700.30000000002</v>
      </c>
      <c r="I44" s="5">
        <v>521920.50400000013</v>
      </c>
      <c r="J44" s="5">
        <v>1897003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179</v>
      </c>
      <c r="F45" s="5">
        <f>J45*0.8</f>
        <v>4723498.4000000004</v>
      </c>
      <c r="G45" s="5">
        <v>0</v>
      </c>
      <c r="H45" s="5">
        <f>J45*0.2</f>
        <v>1180874.6000000001</v>
      </c>
      <c r="I45" s="5">
        <v>1694864.2310000015</v>
      </c>
      <c r="J45" s="5">
        <v>5904373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179</v>
      </c>
      <c r="F46" s="5">
        <f t="shared" ref="F46:F78" si="6">J46*0.9</f>
        <v>196002</v>
      </c>
      <c r="G46" s="5">
        <v>0</v>
      </c>
      <c r="H46" s="5">
        <f t="shared" ref="H46:H78" si="7">J46*0.1</f>
        <v>21778</v>
      </c>
      <c r="I46" s="5">
        <v>59917.595000000001</v>
      </c>
      <c r="J46" s="5">
        <v>217780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179</v>
      </c>
      <c r="F47" s="5">
        <f t="shared" si="6"/>
        <v>115937.1</v>
      </c>
      <c r="G47" s="5">
        <v>0</v>
      </c>
      <c r="H47" s="5">
        <f t="shared" si="7"/>
        <v>12881.900000000001</v>
      </c>
      <c r="I47" s="5">
        <v>35442.066999999988</v>
      </c>
      <c r="J47" s="5">
        <v>128819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179</v>
      </c>
      <c r="F48" s="5">
        <f t="shared" si="6"/>
        <v>58092.3</v>
      </c>
      <c r="G48" s="5">
        <v>0</v>
      </c>
      <c r="H48" s="5">
        <f t="shared" si="7"/>
        <v>6454.7000000000007</v>
      </c>
      <c r="I48" s="5">
        <v>17756.870999999999</v>
      </c>
      <c r="J48" s="5">
        <v>64547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179</v>
      </c>
      <c r="F49" s="5">
        <f t="shared" si="6"/>
        <v>378744.3</v>
      </c>
      <c r="G49" s="5">
        <v>0</v>
      </c>
      <c r="H49" s="5">
        <f t="shared" si="7"/>
        <v>42082.700000000004</v>
      </c>
      <c r="I49" s="5">
        <v>115878.94599999998</v>
      </c>
      <c r="J49" s="5">
        <v>420827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179</v>
      </c>
      <c r="F50" s="5">
        <f t="shared" si="6"/>
        <v>679742.1</v>
      </c>
      <c r="G50" s="5">
        <v>0</v>
      </c>
      <c r="H50" s="5">
        <f t="shared" si="7"/>
        <v>75526.900000000009</v>
      </c>
      <c r="I50" s="5">
        <v>207794.75699999995</v>
      </c>
      <c r="J50" s="5">
        <v>755269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179</v>
      </c>
      <c r="F51" s="5">
        <f t="shared" si="6"/>
        <v>192129.30000000002</v>
      </c>
      <c r="G51" s="5">
        <v>0</v>
      </c>
      <c r="H51" s="5">
        <f t="shared" si="7"/>
        <v>21347.7</v>
      </c>
      <c r="I51" s="5">
        <v>58733.743999999992</v>
      </c>
      <c r="J51" s="5">
        <v>213477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179</v>
      </c>
      <c r="F52" s="5">
        <f t="shared" si="6"/>
        <v>282080.7</v>
      </c>
      <c r="G52" s="5">
        <v>0</v>
      </c>
      <c r="H52" s="5">
        <f t="shared" si="7"/>
        <v>31342.300000000003</v>
      </c>
      <c r="I52" s="5">
        <v>86232.766999999978</v>
      </c>
      <c r="J52" s="5">
        <v>313423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179</v>
      </c>
      <c r="F53" s="5">
        <f t="shared" si="6"/>
        <v>77943.600000000006</v>
      </c>
      <c r="G53" s="5">
        <v>0</v>
      </c>
      <c r="H53" s="5">
        <f t="shared" si="7"/>
        <v>8660.4</v>
      </c>
      <c r="I53" s="5">
        <v>23827.162999999993</v>
      </c>
      <c r="J53" s="5">
        <v>86604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179</v>
      </c>
      <c r="F54" s="5">
        <f t="shared" si="6"/>
        <v>448365.429</v>
      </c>
      <c r="G54" s="5">
        <v>0</v>
      </c>
      <c r="H54" s="5">
        <f t="shared" si="7"/>
        <v>49818.381000000001</v>
      </c>
      <c r="I54" s="5">
        <v>137065.894</v>
      </c>
      <c r="J54" s="5">
        <v>498183.81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179</v>
      </c>
      <c r="F55" s="5">
        <f t="shared" si="6"/>
        <v>292212.90000000002</v>
      </c>
      <c r="G55" s="5">
        <v>0</v>
      </c>
      <c r="H55" s="5">
        <f t="shared" si="7"/>
        <v>32468.100000000002</v>
      </c>
      <c r="I55" s="5">
        <v>89329.96299999996</v>
      </c>
      <c r="J55" s="5">
        <v>324681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179</v>
      </c>
      <c r="F56" s="5">
        <f t="shared" si="6"/>
        <v>331809.3</v>
      </c>
      <c r="G56" s="5">
        <v>0</v>
      </c>
      <c r="H56" s="5">
        <f t="shared" si="7"/>
        <v>36867.700000000004</v>
      </c>
      <c r="I56" s="5">
        <v>101433.39099999999</v>
      </c>
      <c r="J56" s="5">
        <v>368677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179</v>
      </c>
      <c r="F57" s="5">
        <f t="shared" si="6"/>
        <v>82550.7</v>
      </c>
      <c r="G57" s="5">
        <v>0</v>
      </c>
      <c r="H57" s="5">
        <f t="shared" si="7"/>
        <v>9172.3000000000011</v>
      </c>
      <c r="I57" s="5">
        <v>25236.435999999998</v>
      </c>
      <c r="J57" s="5">
        <v>91723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179</v>
      </c>
      <c r="F58" s="5">
        <f t="shared" si="6"/>
        <v>750115.8</v>
      </c>
      <c r="G58" s="5">
        <v>0</v>
      </c>
      <c r="H58" s="5">
        <f t="shared" si="7"/>
        <v>83346.200000000012</v>
      </c>
      <c r="I58" s="5">
        <v>229308.51100000003</v>
      </c>
      <c r="J58" s="5">
        <v>833462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179</v>
      </c>
      <c r="F59" s="5">
        <f t="shared" si="6"/>
        <v>430682.4</v>
      </c>
      <c r="G59" s="5">
        <v>0</v>
      </c>
      <c r="H59" s="5">
        <f t="shared" si="7"/>
        <v>47853.600000000006</v>
      </c>
      <c r="I59" s="5">
        <v>131659.91700000002</v>
      </c>
      <c r="J59" s="5">
        <v>478536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179</v>
      </c>
      <c r="F60" s="5">
        <f t="shared" si="6"/>
        <v>114959.7</v>
      </c>
      <c r="G60" s="5">
        <v>0</v>
      </c>
      <c r="H60" s="5">
        <f t="shared" si="7"/>
        <v>12773.300000000001</v>
      </c>
      <c r="I60" s="5">
        <v>35142.947</v>
      </c>
      <c r="J60" s="5">
        <v>127733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179</v>
      </c>
      <c r="F61" s="5">
        <f t="shared" si="6"/>
        <v>54177.3</v>
      </c>
      <c r="G61" s="5">
        <v>0</v>
      </c>
      <c r="H61" s="5">
        <f t="shared" si="7"/>
        <v>6019.7000000000007</v>
      </c>
      <c r="I61" s="5">
        <v>16561.815999999999</v>
      </c>
      <c r="J61" s="5">
        <v>60197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179</v>
      </c>
      <c r="F62" s="5">
        <f t="shared" si="6"/>
        <v>107562.6</v>
      </c>
      <c r="G62" s="5">
        <v>0</v>
      </c>
      <c r="H62" s="5">
        <f t="shared" si="7"/>
        <v>11951.400000000001</v>
      </c>
      <c r="I62" s="5">
        <v>32882.317999999999</v>
      </c>
      <c r="J62" s="5">
        <v>119514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179</v>
      </c>
      <c r="F63" s="5">
        <f t="shared" si="6"/>
        <v>60578.1</v>
      </c>
      <c r="G63" s="5">
        <v>0</v>
      </c>
      <c r="H63" s="5">
        <f t="shared" si="7"/>
        <v>6730.9000000000005</v>
      </c>
      <c r="I63" s="5">
        <v>18518.893</v>
      </c>
      <c r="J63" s="5">
        <v>67309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179</v>
      </c>
      <c r="F64" s="5">
        <f t="shared" si="6"/>
        <v>253182.6</v>
      </c>
      <c r="G64" s="5">
        <v>0</v>
      </c>
      <c r="H64" s="5">
        <f t="shared" si="7"/>
        <v>28131.4</v>
      </c>
      <c r="I64" s="5">
        <v>77397.138000000006</v>
      </c>
      <c r="J64" s="5">
        <v>281314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179</v>
      </c>
      <c r="F65" s="5">
        <f t="shared" si="6"/>
        <v>252802.80000000002</v>
      </c>
      <c r="G65" s="5">
        <v>0</v>
      </c>
      <c r="H65" s="5">
        <f t="shared" si="7"/>
        <v>28089.200000000001</v>
      </c>
      <c r="I65" s="5">
        <v>77281.899000000005</v>
      </c>
      <c r="J65" s="5">
        <v>280892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179</v>
      </c>
      <c r="F66" s="5">
        <f t="shared" si="6"/>
        <v>270755.10000000003</v>
      </c>
      <c r="G66" s="5">
        <v>0</v>
      </c>
      <c r="H66" s="5">
        <f t="shared" si="7"/>
        <v>30083.9</v>
      </c>
      <c r="I66" s="5">
        <v>82768.820999999982</v>
      </c>
      <c r="J66" s="5">
        <v>300839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179</v>
      </c>
      <c r="F67" s="5">
        <f t="shared" si="6"/>
        <v>579287.70000000007</v>
      </c>
      <c r="G67" s="5">
        <v>0</v>
      </c>
      <c r="H67" s="5">
        <f t="shared" si="7"/>
        <v>64365.3</v>
      </c>
      <c r="I67" s="5">
        <v>177086.50500000006</v>
      </c>
      <c r="J67" s="5">
        <v>643653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179</v>
      </c>
      <c r="F68" s="5">
        <f t="shared" si="6"/>
        <v>333986.40000000002</v>
      </c>
      <c r="G68" s="5">
        <v>0</v>
      </c>
      <c r="H68" s="5">
        <f t="shared" si="7"/>
        <v>37109.599999999999</v>
      </c>
      <c r="I68" s="5">
        <v>102098.95699999999</v>
      </c>
      <c r="J68" s="5">
        <v>371096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179</v>
      </c>
      <c r="F69" s="5">
        <f t="shared" si="6"/>
        <v>195793.2</v>
      </c>
      <c r="G69" s="5">
        <v>0</v>
      </c>
      <c r="H69" s="5">
        <f t="shared" si="7"/>
        <v>21754.800000000003</v>
      </c>
      <c r="I69" s="5">
        <v>59853.589000000007</v>
      </c>
      <c r="J69" s="5">
        <v>217548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179</v>
      </c>
      <c r="F70" s="5">
        <f t="shared" si="6"/>
        <v>154349.1</v>
      </c>
      <c r="G70" s="5">
        <v>0</v>
      </c>
      <c r="H70" s="5">
        <f t="shared" si="7"/>
        <v>17149.900000000001</v>
      </c>
      <c r="I70" s="5">
        <v>47184.304999999993</v>
      </c>
      <c r="J70" s="5">
        <v>171499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179</v>
      </c>
      <c r="F71" s="5">
        <f t="shared" si="6"/>
        <v>186305.4</v>
      </c>
      <c r="G71" s="5">
        <v>0</v>
      </c>
      <c r="H71" s="5">
        <f t="shared" si="7"/>
        <v>20700.600000000002</v>
      </c>
      <c r="I71" s="5">
        <v>56953.395000000011</v>
      </c>
      <c r="J71" s="5">
        <v>207006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179</v>
      </c>
      <c r="F72" s="5">
        <f t="shared" si="6"/>
        <v>262629</v>
      </c>
      <c r="G72" s="5">
        <v>0</v>
      </c>
      <c r="H72" s="5">
        <f t="shared" si="7"/>
        <v>29181</v>
      </c>
      <c r="I72" s="5">
        <v>81103.659999999989</v>
      </c>
      <c r="J72" s="5">
        <v>291810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179</v>
      </c>
      <c r="F73" s="5">
        <f t="shared" si="6"/>
        <v>202473.9</v>
      </c>
      <c r="G73" s="5">
        <v>0</v>
      </c>
      <c r="H73" s="5">
        <f t="shared" si="7"/>
        <v>22497.100000000002</v>
      </c>
      <c r="I73" s="5">
        <v>61896.271999999997</v>
      </c>
      <c r="J73" s="5">
        <v>224971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179</v>
      </c>
      <c r="F74" s="5">
        <f t="shared" si="6"/>
        <v>160129.80000000002</v>
      </c>
      <c r="G74" s="5">
        <v>0</v>
      </c>
      <c r="H74" s="5">
        <f t="shared" si="7"/>
        <v>17792.2</v>
      </c>
      <c r="I74" s="5">
        <v>48952.112999999983</v>
      </c>
      <c r="J74" s="5">
        <v>177922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179</v>
      </c>
      <c r="F75" s="5">
        <f t="shared" si="6"/>
        <v>90639</v>
      </c>
      <c r="G75" s="5">
        <v>0</v>
      </c>
      <c r="H75" s="5">
        <f t="shared" si="7"/>
        <v>10071</v>
      </c>
      <c r="I75" s="5">
        <v>27708.466</v>
      </c>
      <c r="J75" s="5">
        <v>100710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179</v>
      </c>
      <c r="F76" s="5">
        <f t="shared" si="6"/>
        <v>198901.80000000002</v>
      </c>
      <c r="G76" s="5">
        <v>0</v>
      </c>
      <c r="H76" s="5">
        <f t="shared" si="7"/>
        <v>22100.2</v>
      </c>
      <c r="I76" s="5">
        <v>60803.666999999994</v>
      </c>
      <c r="J76" s="5">
        <v>221002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179</v>
      </c>
      <c r="F77" s="5">
        <f t="shared" si="6"/>
        <v>79263</v>
      </c>
      <c r="G77" s="5">
        <v>0</v>
      </c>
      <c r="H77" s="5">
        <f t="shared" si="7"/>
        <v>8807</v>
      </c>
      <c r="I77" s="5">
        <v>24230.684000000001</v>
      </c>
      <c r="J77" s="5">
        <v>88070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179</v>
      </c>
      <c r="F78" s="5">
        <f t="shared" si="6"/>
        <v>1750822.2</v>
      </c>
      <c r="G78" s="5">
        <v>0</v>
      </c>
      <c r="H78" s="5">
        <f t="shared" si="7"/>
        <v>194535.80000000002</v>
      </c>
      <c r="I78" s="5">
        <v>535221.76800000004</v>
      </c>
      <c r="J78" s="5">
        <v>1945358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179</v>
      </c>
      <c r="F79" s="5">
        <f>J79*0.8</f>
        <v>401132.80000000005</v>
      </c>
      <c r="G79" s="5">
        <v>0</v>
      </c>
      <c r="H79" s="5">
        <f>J79*0.2</f>
        <v>100283.20000000001</v>
      </c>
      <c r="I79" s="5">
        <v>144006.40399999998</v>
      </c>
      <c r="J79" s="5">
        <v>501416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75380755.476999983</v>
      </c>
      <c r="G80" s="6">
        <f>SUM(G2:G79)</f>
        <v>668351.75800000003</v>
      </c>
      <c r="H80" s="6">
        <f>SUM(H2:H79)</f>
        <v>16506517.884999996</v>
      </c>
      <c r="I80" s="7">
        <f>SUM(I2:I79)</f>
        <v>25739329.640999991</v>
      </c>
      <c r="J80" s="7">
        <f>SUM(J2:J79)</f>
        <v>92555625.120000005</v>
      </c>
    </row>
  </sheetData>
  <autoFilter ref="A1:J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2026-06-17T08:43:44Z</dcterms:modified>
</cp:coreProperties>
</file>