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definedNames>
    <definedName name="_xlnm._FilterDatabase" localSheetId="7" hidden="1">AĞUSTOS!$A$1:$J$1</definedName>
    <definedName name="_xlnm._FilterDatabase" localSheetId="11" hidden="1">ARALIK!$A$1:$J$1</definedName>
    <definedName name="_xlnm._FilterDatabase" localSheetId="9" hidden="1">EKİM!$A$1:$J$1</definedName>
    <definedName name="_xlnm._FilterDatabase" localSheetId="8" hidden="1">EYLÜL!$A$1:$J$1</definedName>
    <definedName name="_xlnm._FilterDatabase" localSheetId="5" hidden="1">HAZİRAN!$A$1:$J$1</definedName>
    <definedName name="_xlnm._FilterDatabase" localSheetId="10" hidden="1">KASIM!$A$1:$J$1</definedName>
    <definedName name="_xlnm._FilterDatabase" localSheetId="2" hidden="1">MART!$A$1:$J$1</definedName>
    <definedName name="_xlnm._FilterDatabase" localSheetId="4" hidden="1">MAYIS!$A$1:$J$1</definedName>
    <definedName name="_xlnm._FilterDatabase" localSheetId="3" hidden="1">NİSAN!$A$1:$J$1</definedName>
    <definedName name="_xlnm._FilterDatabase" localSheetId="0" hidden="1">OCAK!$A$1:$J$1</definedName>
    <definedName name="_xlnm._FilterDatabase" localSheetId="1" hidden="1">ŞUBAT!$A$1:$J$1</definedName>
    <definedName name="_xlnm._FilterDatabase" localSheetId="6" hidden="1">TEMMUZ!$A$1:$J$1</definedName>
  </definedNames>
  <calcPr calcId="145621"/>
</workbook>
</file>

<file path=xl/calcChain.xml><?xml version="1.0" encoding="utf-8"?>
<calcChain xmlns="http://schemas.openxmlformats.org/spreadsheetml/2006/main">
  <c r="J80" i="12" l="1"/>
  <c r="I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G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G22" i="12"/>
  <c r="G80" i="12" s="1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F4" i="12"/>
  <c r="H3" i="12"/>
  <c r="F3" i="12"/>
  <c r="H2" i="12"/>
  <c r="H80" i="12" s="1"/>
  <c r="F2" i="12"/>
  <c r="F80" i="12" s="1"/>
  <c r="J80" i="11"/>
  <c r="I80" i="11"/>
  <c r="H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G80" i="11" s="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H3" i="11"/>
  <c r="F3" i="11"/>
  <c r="H2" i="11"/>
  <c r="F2" i="11"/>
  <c r="F80" i="11" s="1"/>
  <c r="J80" i="10"/>
  <c r="I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G80" i="10" s="1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H80" i="10" s="1"/>
  <c r="F2" i="10"/>
  <c r="F80" i="10" s="1"/>
  <c r="J80" i="9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G80" i="9" s="1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H80" i="9" s="1"/>
  <c r="F2" i="9"/>
  <c r="F80" i="9" s="1"/>
  <c r="J80" i="8"/>
  <c r="I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G80" i="8" s="1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F80" i="8" s="1"/>
  <c r="H3" i="8"/>
  <c r="H80" i="8" s="1"/>
  <c r="F3" i="8"/>
  <c r="H2" i="8"/>
  <c r="F2" i="8"/>
  <c r="J80" i="7"/>
  <c r="I80" i="7"/>
  <c r="G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H80" i="7" s="1"/>
  <c r="F4" i="7"/>
  <c r="H3" i="7"/>
  <c r="F3" i="7"/>
  <c r="H2" i="7"/>
  <c r="F2" i="7"/>
  <c r="F80" i="7" s="1"/>
  <c r="J80" i="6"/>
  <c r="I80" i="6"/>
  <c r="H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G80" i="6" s="1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F80" i="6" s="1"/>
  <c r="H3" i="6"/>
  <c r="F3" i="6"/>
  <c r="H2" i="6"/>
  <c r="F2" i="6"/>
  <c r="J80" i="5"/>
  <c r="I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G80" i="5" s="1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H80" i="5" s="1"/>
  <c r="F2" i="5"/>
  <c r="F80" i="5" s="1"/>
  <c r="J80" i="4"/>
  <c r="I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G80" i="4" s="1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H80" i="4" s="1"/>
  <c r="F2" i="4"/>
  <c r="F80" i="4" s="1"/>
  <c r="J80" i="3"/>
  <c r="I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H80" i="3" s="1"/>
  <c r="F41" i="3"/>
  <c r="G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G80" i="3" s="1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  <c r="F80" i="3" s="1"/>
  <c r="J80" i="2"/>
  <c r="I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G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G22" i="2"/>
  <c r="G80" i="2" s="1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H2" i="2"/>
  <c r="H80" i="2" s="1"/>
  <c r="F2" i="2"/>
  <c r="F80" i="2" s="1"/>
  <c r="J80" i="1"/>
  <c r="I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G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G22" i="1"/>
  <c r="G80" i="1" s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H80" i="1" s="1"/>
  <c r="F2" i="1"/>
  <c r="F80" i="1" s="1"/>
</calcChain>
</file>

<file path=xl/sharedStrings.xml><?xml version="1.0" encoding="utf-8"?>
<sst xmlns="http://schemas.openxmlformats.org/spreadsheetml/2006/main" count="3876" uniqueCount="183">
  <si>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</si>
  <si>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</si>
  <si>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</si>
  <si>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</si>
  <si>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</si>
  <si>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</si>
  <si>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</si>
  <si>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</si>
  <si>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</si>
  <si>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</si>
  <si>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</si>
  <si>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</si>
  <si>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</si>
  <si>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2025/01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</si>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</sst>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3" borderId="1" xfId="1" applyFont="1" applyFill="1" applyBorder="1"/>
    <xf numFmtId="43" fontId="3" fillId="3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13</v>
      </c>
      <c r="F2" s="5">
        <f>J2*0.8</f>
        <v>6265657.6000000006</v>
      </c>
      <c r="G2" s="5">
        <v>0</v>
      </c>
      <c r="H2" s="5">
        <f>J2*0.2</f>
        <v>1566414.4000000001</v>
      </c>
      <c r="I2" s="5">
        <v>1219149.3110000002</v>
      </c>
      <c r="J2" s="5">
        <v>7832072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13</v>
      </c>
      <c r="F3" s="5">
        <f t="shared" ref="F3:F21" si="0">J3*0.8</f>
        <v>1144185.6000000001</v>
      </c>
      <c r="G3" s="5">
        <v>0</v>
      </c>
      <c r="H3" s="5">
        <f t="shared" ref="H3:H21" si="1">J3*0.2</f>
        <v>286046.40000000002</v>
      </c>
      <c r="I3" s="5">
        <v>226049.47099999993</v>
      </c>
      <c r="J3" s="5">
        <v>1430232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13</v>
      </c>
      <c r="F4" s="5">
        <f t="shared" si="0"/>
        <v>2770309.6</v>
      </c>
      <c r="G4" s="5">
        <v>0</v>
      </c>
      <c r="H4" s="5">
        <f t="shared" si="1"/>
        <v>692577.4</v>
      </c>
      <c r="I4" s="5">
        <v>542936.94500000018</v>
      </c>
      <c r="J4" s="5">
        <v>3462887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13</v>
      </c>
      <c r="F5" s="5">
        <f t="shared" si="0"/>
        <v>2448152.8160000001</v>
      </c>
      <c r="G5" s="5">
        <v>0</v>
      </c>
      <c r="H5" s="5">
        <f t="shared" si="1"/>
        <v>612038.20400000003</v>
      </c>
      <c r="I5" s="5">
        <v>480691.02400000021</v>
      </c>
      <c r="J5" s="5">
        <v>3060191.02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13</v>
      </c>
      <c r="F6" s="5">
        <f t="shared" si="0"/>
        <v>2231808</v>
      </c>
      <c r="G6" s="5">
        <v>0</v>
      </c>
      <c r="H6" s="5">
        <f t="shared" si="1"/>
        <v>557952</v>
      </c>
      <c r="I6" s="5">
        <v>437768.18900000007</v>
      </c>
      <c r="J6" s="5">
        <v>2789760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13</v>
      </c>
      <c r="F7" s="5">
        <f t="shared" si="0"/>
        <v>5366979.2</v>
      </c>
      <c r="G7" s="5">
        <v>0</v>
      </c>
      <c r="H7" s="5">
        <f t="shared" si="1"/>
        <v>1341744.8</v>
      </c>
      <c r="I7" s="5">
        <v>1038859.0190000007</v>
      </c>
      <c r="J7" s="5">
        <v>6708724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13</v>
      </c>
      <c r="F8" s="5">
        <f t="shared" si="0"/>
        <v>1592977.6</v>
      </c>
      <c r="G8" s="5">
        <v>0</v>
      </c>
      <c r="H8" s="5">
        <f t="shared" si="1"/>
        <v>398244.4</v>
      </c>
      <c r="I8" s="5">
        <v>313642.01999999996</v>
      </c>
      <c r="J8" s="5">
        <v>1991222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13</v>
      </c>
      <c r="F9" s="5">
        <f t="shared" si="0"/>
        <v>1417299.2000000002</v>
      </c>
      <c r="G9" s="5">
        <v>0</v>
      </c>
      <c r="H9" s="5">
        <f t="shared" si="1"/>
        <v>354324.80000000005</v>
      </c>
      <c r="I9" s="5">
        <v>276304.95299999998</v>
      </c>
      <c r="J9" s="5">
        <v>1771624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13</v>
      </c>
      <c r="F10" s="5">
        <f t="shared" si="0"/>
        <v>2301557.6</v>
      </c>
      <c r="G10" s="5">
        <v>0</v>
      </c>
      <c r="H10" s="5">
        <f t="shared" si="1"/>
        <v>575389.4</v>
      </c>
      <c r="I10" s="5">
        <v>450789.33299999963</v>
      </c>
      <c r="J10" s="5">
        <v>2876947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13</v>
      </c>
      <c r="F11" s="5">
        <f t="shared" si="0"/>
        <v>2154105.6</v>
      </c>
      <c r="G11" s="5">
        <v>0</v>
      </c>
      <c r="H11" s="5">
        <f t="shared" si="1"/>
        <v>538526.4</v>
      </c>
      <c r="I11" s="5">
        <v>419947.33499999996</v>
      </c>
      <c r="J11" s="5">
        <v>2692632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13</v>
      </c>
      <c r="F12" s="5">
        <f t="shared" si="0"/>
        <v>4222324.8</v>
      </c>
      <c r="G12" s="5">
        <v>0</v>
      </c>
      <c r="H12" s="5">
        <f t="shared" si="1"/>
        <v>1055581.2</v>
      </c>
      <c r="I12" s="5">
        <v>813860.63699999987</v>
      </c>
      <c r="J12" s="5">
        <v>5277906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13</v>
      </c>
      <c r="F13" s="5">
        <f t="shared" si="0"/>
        <v>3507462.4000000004</v>
      </c>
      <c r="G13" s="5">
        <v>0</v>
      </c>
      <c r="H13" s="5">
        <f t="shared" si="1"/>
        <v>876865.60000000009</v>
      </c>
      <c r="I13" s="5">
        <v>676891.26699999999</v>
      </c>
      <c r="J13" s="5">
        <v>4384328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13</v>
      </c>
      <c r="F14" s="5">
        <f t="shared" si="0"/>
        <v>7420263.6319999993</v>
      </c>
      <c r="G14" s="5">
        <v>0</v>
      </c>
      <c r="H14" s="5">
        <f t="shared" si="1"/>
        <v>1855065.9079999998</v>
      </c>
      <c r="I14" s="5">
        <v>1429870.105999999</v>
      </c>
      <c r="J14" s="5">
        <v>9275329.5399999991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13</v>
      </c>
      <c r="F15" s="5">
        <f t="shared" si="0"/>
        <v>1342478.4000000001</v>
      </c>
      <c r="G15" s="5">
        <v>0</v>
      </c>
      <c r="H15" s="5">
        <f t="shared" si="1"/>
        <v>335619.60000000003</v>
      </c>
      <c r="I15" s="5">
        <v>259540.20300000004</v>
      </c>
      <c r="J15" s="5">
        <v>1678098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13</v>
      </c>
      <c r="F16" s="5">
        <f t="shared" si="0"/>
        <v>1616957.6</v>
      </c>
      <c r="G16" s="5">
        <v>0</v>
      </c>
      <c r="H16" s="5">
        <f t="shared" si="1"/>
        <v>404239.4</v>
      </c>
      <c r="I16" s="5">
        <v>316679.32399999996</v>
      </c>
      <c r="J16" s="5">
        <v>2021197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13</v>
      </c>
      <c r="F17" s="5">
        <f t="shared" si="0"/>
        <v>4998380</v>
      </c>
      <c r="G17" s="5">
        <v>0</v>
      </c>
      <c r="H17" s="5">
        <f t="shared" si="1"/>
        <v>1249595</v>
      </c>
      <c r="I17" s="5">
        <v>966199.89800000051</v>
      </c>
      <c r="J17" s="5">
        <v>6247975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13</v>
      </c>
      <c r="F18" s="5">
        <f t="shared" si="0"/>
        <v>2029504</v>
      </c>
      <c r="G18" s="5">
        <v>0</v>
      </c>
      <c r="H18" s="5">
        <f t="shared" si="1"/>
        <v>507376</v>
      </c>
      <c r="I18" s="5">
        <v>395300.88</v>
      </c>
      <c r="J18" s="5">
        <v>2536880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13</v>
      </c>
      <c r="F19" s="5">
        <f t="shared" si="0"/>
        <v>3432752.9200000004</v>
      </c>
      <c r="G19" s="5">
        <v>0</v>
      </c>
      <c r="H19" s="5">
        <f t="shared" si="1"/>
        <v>858188.2300000001</v>
      </c>
      <c r="I19" s="5">
        <v>668957.7699999999</v>
      </c>
      <c r="J19" s="5">
        <v>4290941.1500000004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13</v>
      </c>
      <c r="F20" s="5">
        <f t="shared" si="0"/>
        <v>1488722.4000000001</v>
      </c>
      <c r="G20" s="5">
        <v>0</v>
      </c>
      <c r="H20" s="5">
        <f t="shared" si="1"/>
        <v>372180.60000000003</v>
      </c>
      <c r="I20" s="5">
        <v>292329.75700000004</v>
      </c>
      <c r="J20" s="5">
        <v>1860903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13</v>
      </c>
      <c r="F21" s="5">
        <f t="shared" si="0"/>
        <v>1656466.4000000001</v>
      </c>
      <c r="G21" s="5">
        <v>0</v>
      </c>
      <c r="H21" s="5">
        <f t="shared" si="1"/>
        <v>414116.60000000003</v>
      </c>
      <c r="I21" s="5">
        <v>319656.81000000006</v>
      </c>
      <c r="J21" s="5">
        <v>2070583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13</v>
      </c>
      <c r="F22" s="5">
        <f>J22*0.8</f>
        <v>1378416.952</v>
      </c>
      <c r="G22" s="5">
        <f>J22*0.2</f>
        <v>344604.23800000001</v>
      </c>
      <c r="H22" s="5">
        <v>0</v>
      </c>
      <c r="I22" s="5">
        <v>264989.19100000011</v>
      </c>
      <c r="J22" s="5">
        <v>1723021.19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13</v>
      </c>
      <c r="F23" s="5">
        <f t="shared" ref="F23:F39" si="2">J23*0.8</f>
        <v>3397667.8400000008</v>
      </c>
      <c r="G23" s="5">
        <v>0</v>
      </c>
      <c r="H23" s="5">
        <f t="shared" ref="H23:H39" si="3">J23*0.2</f>
        <v>849416.9600000002</v>
      </c>
      <c r="I23" s="5">
        <v>653221.69900000002</v>
      </c>
      <c r="J23" s="5">
        <v>4247084.8000000007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13</v>
      </c>
      <c r="F24" s="5">
        <f t="shared" si="2"/>
        <v>2387415.736</v>
      </c>
      <c r="G24" s="5">
        <v>0</v>
      </c>
      <c r="H24" s="5">
        <f t="shared" si="3"/>
        <v>596853.93400000001</v>
      </c>
      <c r="I24" s="5">
        <v>465166.07399999991</v>
      </c>
      <c r="J24" s="5">
        <v>2984269.67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13</v>
      </c>
      <c r="F25" s="5">
        <f t="shared" si="2"/>
        <v>2244840</v>
      </c>
      <c r="G25" s="5">
        <v>0</v>
      </c>
      <c r="H25" s="5">
        <f t="shared" si="3"/>
        <v>561210</v>
      </c>
      <c r="I25" s="5">
        <v>434778.89400000015</v>
      </c>
      <c r="J25" s="5">
        <v>2806050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13</v>
      </c>
      <c r="F26" s="5">
        <f t="shared" si="2"/>
        <v>7623005.6000000006</v>
      </c>
      <c r="G26" s="5">
        <v>0</v>
      </c>
      <c r="H26" s="5">
        <f t="shared" si="3"/>
        <v>1905751.4000000001</v>
      </c>
      <c r="I26" s="5">
        <v>1476600.0070000016</v>
      </c>
      <c r="J26" s="5">
        <v>9528757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13</v>
      </c>
      <c r="F27" s="5">
        <f t="shared" si="2"/>
        <v>2713168.7920000004</v>
      </c>
      <c r="G27" s="5">
        <v>0</v>
      </c>
      <c r="H27" s="5">
        <f t="shared" si="3"/>
        <v>678292.19800000009</v>
      </c>
      <c r="I27" s="5">
        <v>530425.85099999991</v>
      </c>
      <c r="J27" s="5">
        <v>3391460.99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13</v>
      </c>
      <c r="F28" s="5">
        <f t="shared" si="2"/>
        <v>4738464.8</v>
      </c>
      <c r="G28" s="5">
        <v>0</v>
      </c>
      <c r="H28" s="5">
        <f t="shared" si="3"/>
        <v>1184616.2</v>
      </c>
      <c r="I28" s="5">
        <v>924928.02299999935</v>
      </c>
      <c r="J28" s="5">
        <v>5923081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13</v>
      </c>
      <c r="F29" s="5">
        <f t="shared" si="2"/>
        <v>2971652.5280000004</v>
      </c>
      <c r="G29" s="5">
        <v>0</v>
      </c>
      <c r="H29" s="5">
        <f t="shared" si="3"/>
        <v>742913.1320000001</v>
      </c>
      <c r="I29" s="5">
        <v>581361.51399999973</v>
      </c>
      <c r="J29" s="5">
        <v>3714565.66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13</v>
      </c>
      <c r="F30" s="5">
        <f t="shared" si="2"/>
        <v>10885949.072000001</v>
      </c>
      <c r="G30" s="5">
        <v>0</v>
      </c>
      <c r="H30" s="5">
        <f t="shared" si="3"/>
        <v>2721487.2680000002</v>
      </c>
      <c r="I30" s="5">
        <v>2091439.5879999995</v>
      </c>
      <c r="J30" s="5">
        <v>13607436.34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13</v>
      </c>
      <c r="F31" s="5">
        <f t="shared" si="2"/>
        <v>3536321.6</v>
      </c>
      <c r="G31" s="5">
        <v>0</v>
      </c>
      <c r="H31" s="5">
        <f t="shared" si="3"/>
        <v>884080.4</v>
      </c>
      <c r="I31" s="5">
        <v>682638.22899999947</v>
      </c>
      <c r="J31" s="5">
        <v>4420402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13</v>
      </c>
      <c r="F32" s="5">
        <f t="shared" si="2"/>
        <v>1011072.8</v>
      </c>
      <c r="G32" s="5">
        <v>0</v>
      </c>
      <c r="H32" s="5">
        <f t="shared" si="3"/>
        <v>252768.2</v>
      </c>
      <c r="I32" s="5">
        <v>198716.48700000002</v>
      </c>
      <c r="J32" s="5">
        <v>1263841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13</v>
      </c>
      <c r="F33" s="5">
        <f t="shared" si="2"/>
        <v>1066137.6000000001</v>
      </c>
      <c r="G33" s="5">
        <v>0</v>
      </c>
      <c r="H33" s="5">
        <f t="shared" si="3"/>
        <v>266534.40000000002</v>
      </c>
      <c r="I33" s="5">
        <v>210676.76999999996</v>
      </c>
      <c r="J33" s="5">
        <v>1332672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13</v>
      </c>
      <c r="F34" s="5">
        <f t="shared" si="2"/>
        <v>1415458.4000000001</v>
      </c>
      <c r="G34" s="5">
        <v>0</v>
      </c>
      <c r="H34" s="5">
        <f t="shared" si="3"/>
        <v>353864.60000000003</v>
      </c>
      <c r="I34" s="5">
        <v>278635.26000000007</v>
      </c>
      <c r="J34" s="5">
        <v>1769323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13</v>
      </c>
      <c r="F35" s="5">
        <f t="shared" si="2"/>
        <v>801320.8</v>
      </c>
      <c r="G35" s="5">
        <v>0</v>
      </c>
      <c r="H35" s="5">
        <f t="shared" si="3"/>
        <v>200330.2</v>
      </c>
      <c r="I35" s="5">
        <v>156978.36300000001</v>
      </c>
      <c r="J35" s="5">
        <v>1001651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13</v>
      </c>
      <c r="F36" s="5">
        <f t="shared" si="2"/>
        <v>15722028.432</v>
      </c>
      <c r="G36" s="5">
        <v>0</v>
      </c>
      <c r="H36" s="5">
        <f t="shared" si="3"/>
        <v>3930507.108</v>
      </c>
      <c r="I36" s="5">
        <v>3021992.0789999967</v>
      </c>
      <c r="J36" s="5">
        <v>19652535.539999999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13</v>
      </c>
      <c r="F37" s="5">
        <f t="shared" si="2"/>
        <v>1346851.648</v>
      </c>
      <c r="G37" s="5">
        <v>0</v>
      </c>
      <c r="H37" s="5">
        <f t="shared" si="3"/>
        <v>336712.91200000001</v>
      </c>
      <c r="I37" s="5">
        <v>259684.55299999996</v>
      </c>
      <c r="J37" s="5">
        <v>1683564.56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13</v>
      </c>
      <c r="F38" s="5">
        <f t="shared" si="2"/>
        <v>2106460</v>
      </c>
      <c r="G38" s="5">
        <v>0</v>
      </c>
      <c r="H38" s="5">
        <f t="shared" si="3"/>
        <v>526615</v>
      </c>
      <c r="I38" s="5">
        <v>410664.79899999988</v>
      </c>
      <c r="J38" s="5">
        <v>2633075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13</v>
      </c>
      <c r="F39" s="5">
        <f t="shared" si="2"/>
        <v>9851028</v>
      </c>
      <c r="G39" s="5">
        <v>0</v>
      </c>
      <c r="H39" s="5">
        <f t="shared" si="3"/>
        <v>2462757</v>
      </c>
      <c r="I39" s="5">
        <v>1893247.2380000022</v>
      </c>
      <c r="J39" s="5">
        <v>12313785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13</v>
      </c>
      <c r="F40" s="5">
        <f>J40*0.8</f>
        <v>4707478.4799999995</v>
      </c>
      <c r="G40" s="5">
        <f>J40*0.2</f>
        <v>1176869.6199999999</v>
      </c>
      <c r="H40" s="5">
        <v>0</v>
      </c>
      <c r="I40" s="5">
        <v>904455.83900000015</v>
      </c>
      <c r="J40" s="5">
        <v>5884348.0999999996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13</v>
      </c>
      <c r="F41" s="5">
        <f>J41*0.9</f>
        <v>646322.4</v>
      </c>
      <c r="G41" s="5">
        <v>0</v>
      </c>
      <c r="H41" s="5">
        <f>J41*0.1</f>
        <v>71813.600000000006</v>
      </c>
      <c r="I41" s="5">
        <v>110375.86200000001</v>
      </c>
      <c r="J41" s="5">
        <v>718136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13</v>
      </c>
      <c r="F42" s="5">
        <f t="shared" ref="F42:F44" si="4">J42*0.9</f>
        <v>804588.3</v>
      </c>
      <c r="G42" s="5">
        <v>0</v>
      </c>
      <c r="H42" s="5">
        <f t="shared" ref="H42:H44" si="5">J42*0.1</f>
        <v>89398.700000000012</v>
      </c>
      <c r="I42" s="5">
        <v>137403.50299999997</v>
      </c>
      <c r="J42" s="5">
        <v>893987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13</v>
      </c>
      <c r="F43" s="5">
        <f t="shared" si="4"/>
        <v>360614.7</v>
      </c>
      <c r="G43" s="5">
        <v>0</v>
      </c>
      <c r="H43" s="5">
        <f t="shared" si="5"/>
        <v>40068.300000000003</v>
      </c>
      <c r="I43" s="5">
        <v>61583.849000000009</v>
      </c>
      <c r="J43" s="5">
        <v>400683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13</v>
      </c>
      <c r="F44" s="5">
        <f t="shared" si="4"/>
        <v>4060706.4</v>
      </c>
      <c r="G44" s="5">
        <v>0</v>
      </c>
      <c r="H44" s="5">
        <f t="shared" si="5"/>
        <v>451189.60000000003</v>
      </c>
      <c r="I44" s="5">
        <v>693470.6179999992</v>
      </c>
      <c r="J44" s="5">
        <v>4511896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13</v>
      </c>
      <c r="F45" s="5">
        <f>J45*0.8</f>
        <v>11864203.200000001</v>
      </c>
      <c r="G45" s="5">
        <v>0</v>
      </c>
      <c r="H45" s="5">
        <f>J45*0.1</f>
        <v>1483025.4000000001</v>
      </c>
      <c r="I45" s="5">
        <v>2357537.8020000015</v>
      </c>
      <c r="J45" s="5">
        <v>14830254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13</v>
      </c>
      <c r="F46" s="5">
        <f t="shared" ref="F46:F78" si="6">J46*0.9</f>
        <v>448812.9</v>
      </c>
      <c r="G46" s="5">
        <v>0</v>
      </c>
      <c r="H46" s="5">
        <f t="shared" ref="H46:H78" si="7">J46*0.1</f>
        <v>49868.100000000006</v>
      </c>
      <c r="I46" s="5">
        <v>76646.685999999972</v>
      </c>
      <c r="J46" s="5">
        <v>498681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13</v>
      </c>
      <c r="F47" s="5">
        <f t="shared" si="6"/>
        <v>294369.3</v>
      </c>
      <c r="G47" s="5">
        <v>0</v>
      </c>
      <c r="H47" s="5">
        <f t="shared" si="7"/>
        <v>32707.7</v>
      </c>
      <c r="I47" s="5">
        <v>50271.324000000008</v>
      </c>
      <c r="J47" s="5">
        <v>327077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13</v>
      </c>
      <c r="F48" s="5">
        <f t="shared" si="6"/>
        <v>127040.40000000001</v>
      </c>
      <c r="G48" s="5">
        <v>0</v>
      </c>
      <c r="H48" s="5">
        <f t="shared" si="7"/>
        <v>14115.6</v>
      </c>
      <c r="I48" s="5">
        <v>21695.289000000001</v>
      </c>
      <c r="J48" s="5">
        <v>141156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13</v>
      </c>
      <c r="F49" s="5">
        <f t="shared" si="6"/>
        <v>797838.3</v>
      </c>
      <c r="G49" s="5">
        <v>0</v>
      </c>
      <c r="H49" s="5">
        <f t="shared" si="7"/>
        <v>88648.700000000012</v>
      </c>
      <c r="I49" s="5">
        <v>136371.12700000004</v>
      </c>
      <c r="J49" s="5">
        <v>886487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13</v>
      </c>
      <c r="F50" s="5">
        <f t="shared" si="6"/>
        <v>1485621.9000000001</v>
      </c>
      <c r="G50" s="5">
        <v>0</v>
      </c>
      <c r="H50" s="5">
        <f t="shared" si="7"/>
        <v>165069.1</v>
      </c>
      <c r="I50" s="5">
        <v>253708.55599999998</v>
      </c>
      <c r="J50" s="5">
        <v>1650691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13</v>
      </c>
      <c r="F51" s="5">
        <f t="shared" si="6"/>
        <v>569921.4</v>
      </c>
      <c r="G51" s="5">
        <v>0</v>
      </c>
      <c r="H51" s="5">
        <f t="shared" si="7"/>
        <v>63324.600000000006</v>
      </c>
      <c r="I51" s="5">
        <v>97328.757999999987</v>
      </c>
      <c r="J51" s="5">
        <v>633246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13</v>
      </c>
      <c r="F52" s="5">
        <f t="shared" si="6"/>
        <v>703206</v>
      </c>
      <c r="G52" s="5">
        <v>0</v>
      </c>
      <c r="H52" s="5">
        <f t="shared" si="7"/>
        <v>78134</v>
      </c>
      <c r="I52" s="5">
        <v>120091.34699999999</v>
      </c>
      <c r="J52" s="5">
        <v>781340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13</v>
      </c>
      <c r="F53" s="5">
        <f t="shared" si="6"/>
        <v>158336.1</v>
      </c>
      <c r="G53" s="5">
        <v>0</v>
      </c>
      <c r="H53" s="5">
        <f t="shared" si="7"/>
        <v>17592.900000000001</v>
      </c>
      <c r="I53" s="5">
        <v>27039.953000000001</v>
      </c>
      <c r="J53" s="5">
        <v>175929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13</v>
      </c>
      <c r="F54" s="5">
        <f t="shared" si="6"/>
        <v>1094750.091</v>
      </c>
      <c r="G54" s="5">
        <v>0</v>
      </c>
      <c r="H54" s="5">
        <f t="shared" si="7"/>
        <v>121638.899</v>
      </c>
      <c r="I54" s="5">
        <v>186958.18899999995</v>
      </c>
      <c r="J54" s="5">
        <v>1216388.99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13</v>
      </c>
      <c r="F55" s="5">
        <f t="shared" si="6"/>
        <v>734978.70000000007</v>
      </c>
      <c r="G55" s="5">
        <v>0</v>
      </c>
      <c r="H55" s="5">
        <f t="shared" si="7"/>
        <v>81664.3</v>
      </c>
      <c r="I55" s="5">
        <v>125516.25500000005</v>
      </c>
      <c r="J55" s="5">
        <v>816643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13</v>
      </c>
      <c r="F56" s="5">
        <f t="shared" si="6"/>
        <v>697100.4</v>
      </c>
      <c r="G56" s="5">
        <v>0</v>
      </c>
      <c r="H56" s="5">
        <f t="shared" si="7"/>
        <v>77455.600000000006</v>
      </c>
      <c r="I56" s="5">
        <v>119047.777</v>
      </c>
      <c r="J56" s="5">
        <v>774556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13</v>
      </c>
      <c r="F57" s="5">
        <f t="shared" si="6"/>
        <v>204979.5</v>
      </c>
      <c r="G57" s="5">
        <v>0</v>
      </c>
      <c r="H57" s="5">
        <f t="shared" si="7"/>
        <v>22775.5</v>
      </c>
      <c r="I57" s="5">
        <v>35005.800999999999</v>
      </c>
      <c r="J57" s="5">
        <v>227755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13</v>
      </c>
      <c r="F58" s="5">
        <f t="shared" si="6"/>
        <v>1735403.0940000003</v>
      </c>
      <c r="G58" s="5">
        <v>0</v>
      </c>
      <c r="H58" s="5">
        <f t="shared" si="7"/>
        <v>192822.56600000002</v>
      </c>
      <c r="I58" s="5">
        <v>296366.19299999985</v>
      </c>
      <c r="J58" s="5">
        <v>1928225.6600000001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13</v>
      </c>
      <c r="F59" s="5">
        <f t="shared" si="6"/>
        <v>1039465.8</v>
      </c>
      <c r="G59" s="5">
        <v>0</v>
      </c>
      <c r="H59" s="5">
        <f t="shared" si="7"/>
        <v>115496.20000000001</v>
      </c>
      <c r="I59" s="5">
        <v>177515.91800000003</v>
      </c>
      <c r="J59" s="5">
        <v>1154962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13</v>
      </c>
      <c r="F60" s="5">
        <f t="shared" si="6"/>
        <v>319344.3</v>
      </c>
      <c r="G60" s="5">
        <v>0</v>
      </c>
      <c r="H60" s="5">
        <f t="shared" si="7"/>
        <v>35482.700000000004</v>
      </c>
      <c r="I60" s="5">
        <v>54536.549999999988</v>
      </c>
      <c r="J60" s="5">
        <v>354827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13</v>
      </c>
      <c r="F61" s="5">
        <f t="shared" si="6"/>
        <v>130475.7</v>
      </c>
      <c r="G61" s="5">
        <v>0</v>
      </c>
      <c r="H61" s="5">
        <f t="shared" si="7"/>
        <v>14497.300000000001</v>
      </c>
      <c r="I61" s="5">
        <v>22282.002</v>
      </c>
      <c r="J61" s="5">
        <v>144973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13</v>
      </c>
      <c r="F62" s="5">
        <f t="shared" si="6"/>
        <v>272494.8</v>
      </c>
      <c r="G62" s="5">
        <v>0</v>
      </c>
      <c r="H62" s="5">
        <f t="shared" si="7"/>
        <v>30277.200000000001</v>
      </c>
      <c r="I62" s="5">
        <v>46535.792999999991</v>
      </c>
      <c r="J62" s="5">
        <v>302772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13</v>
      </c>
      <c r="F63" s="5">
        <f t="shared" si="6"/>
        <v>143802.9</v>
      </c>
      <c r="G63" s="5">
        <v>0</v>
      </c>
      <c r="H63" s="5">
        <f t="shared" si="7"/>
        <v>15978.1</v>
      </c>
      <c r="I63" s="5">
        <v>24557.632999999998</v>
      </c>
      <c r="J63" s="5">
        <v>159781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13</v>
      </c>
      <c r="F64" s="5">
        <f t="shared" si="6"/>
        <v>660480.30000000005</v>
      </c>
      <c r="G64" s="5">
        <v>0</v>
      </c>
      <c r="H64" s="5">
        <f t="shared" si="7"/>
        <v>73386.7</v>
      </c>
      <c r="I64" s="5">
        <v>112794.13200000003</v>
      </c>
      <c r="J64" s="5">
        <v>733867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13</v>
      </c>
      <c r="F65" s="5">
        <f t="shared" si="6"/>
        <v>562759.20000000007</v>
      </c>
      <c r="G65" s="5">
        <v>0</v>
      </c>
      <c r="H65" s="5">
        <f t="shared" si="7"/>
        <v>62528.800000000003</v>
      </c>
      <c r="I65" s="5">
        <v>96106.120999999985</v>
      </c>
      <c r="J65" s="5">
        <v>625288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13</v>
      </c>
      <c r="F66" s="5">
        <f t="shared" si="6"/>
        <v>619741.80000000005</v>
      </c>
      <c r="G66" s="5">
        <v>0</v>
      </c>
      <c r="H66" s="5">
        <f t="shared" si="7"/>
        <v>68860.2</v>
      </c>
      <c r="I66" s="5">
        <v>105836.75799999997</v>
      </c>
      <c r="J66" s="5">
        <v>688602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13</v>
      </c>
      <c r="F67" s="5">
        <f t="shared" si="6"/>
        <v>1422667.8</v>
      </c>
      <c r="G67" s="5">
        <v>0</v>
      </c>
      <c r="H67" s="5">
        <f t="shared" si="7"/>
        <v>158074.20000000001</v>
      </c>
      <c r="I67" s="5">
        <v>242957.99500000005</v>
      </c>
      <c r="J67" s="5">
        <v>1580742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13</v>
      </c>
      <c r="F68" s="5">
        <f t="shared" si="6"/>
        <v>856805.4</v>
      </c>
      <c r="G68" s="5">
        <v>0</v>
      </c>
      <c r="H68" s="5">
        <f t="shared" si="7"/>
        <v>95200.6</v>
      </c>
      <c r="I68" s="5">
        <v>146322.345</v>
      </c>
      <c r="J68" s="5">
        <v>952006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13</v>
      </c>
      <c r="F69" s="5">
        <f t="shared" si="6"/>
        <v>456182.10000000003</v>
      </c>
      <c r="G69" s="5">
        <v>0</v>
      </c>
      <c r="H69" s="5">
        <f t="shared" si="7"/>
        <v>50686.9</v>
      </c>
      <c r="I69" s="5">
        <v>77905.365000000005</v>
      </c>
      <c r="J69" s="5">
        <v>506869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13</v>
      </c>
      <c r="F70" s="5">
        <f t="shared" si="6"/>
        <v>396665.10000000003</v>
      </c>
      <c r="G70" s="5">
        <v>0</v>
      </c>
      <c r="H70" s="5">
        <f t="shared" si="7"/>
        <v>44073.9</v>
      </c>
      <c r="I70" s="5">
        <v>67740.828999999998</v>
      </c>
      <c r="J70" s="5">
        <v>440739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13</v>
      </c>
      <c r="F71" s="5">
        <f t="shared" si="6"/>
        <v>473466.60000000003</v>
      </c>
      <c r="G71" s="5">
        <v>0</v>
      </c>
      <c r="H71" s="5">
        <f t="shared" si="7"/>
        <v>52607.4</v>
      </c>
      <c r="I71" s="5">
        <v>80856.475999999995</v>
      </c>
      <c r="J71" s="5">
        <v>526074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13</v>
      </c>
      <c r="F72" s="5">
        <f t="shared" si="6"/>
        <v>560927.70000000007</v>
      </c>
      <c r="G72" s="5">
        <v>0</v>
      </c>
      <c r="H72" s="5">
        <f t="shared" si="7"/>
        <v>62325.3</v>
      </c>
      <c r="I72" s="5">
        <v>95792.757999999973</v>
      </c>
      <c r="J72" s="5">
        <v>623253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13</v>
      </c>
      <c r="F73" s="5">
        <f t="shared" si="6"/>
        <v>420252.3</v>
      </c>
      <c r="G73" s="5">
        <v>0</v>
      </c>
      <c r="H73" s="5">
        <f t="shared" si="7"/>
        <v>46694.700000000004</v>
      </c>
      <c r="I73" s="5">
        <v>71768.909999999989</v>
      </c>
      <c r="J73" s="5">
        <v>466947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13</v>
      </c>
      <c r="F74" s="5">
        <f t="shared" si="6"/>
        <v>353046.60000000003</v>
      </c>
      <c r="G74" s="5">
        <v>0</v>
      </c>
      <c r="H74" s="5">
        <f t="shared" si="7"/>
        <v>39227.4</v>
      </c>
      <c r="I74" s="5">
        <v>60291.458000000013</v>
      </c>
      <c r="J74" s="5">
        <v>392274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13</v>
      </c>
      <c r="F75" s="5">
        <f t="shared" si="6"/>
        <v>191459.7</v>
      </c>
      <c r="G75" s="5">
        <v>0</v>
      </c>
      <c r="H75" s="5">
        <f t="shared" si="7"/>
        <v>21273.300000000003</v>
      </c>
      <c r="I75" s="5">
        <v>32696.921999999999</v>
      </c>
      <c r="J75" s="5">
        <v>212733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13</v>
      </c>
      <c r="F76" s="5">
        <f t="shared" si="6"/>
        <v>507590.10000000003</v>
      </c>
      <c r="G76" s="5">
        <v>0</v>
      </c>
      <c r="H76" s="5">
        <f t="shared" si="7"/>
        <v>56398.9</v>
      </c>
      <c r="I76" s="5">
        <v>86684.296999999991</v>
      </c>
      <c r="J76" s="5">
        <v>563989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13</v>
      </c>
      <c r="F77" s="5">
        <f t="shared" si="6"/>
        <v>193560.30000000002</v>
      </c>
      <c r="G77" s="5">
        <v>0</v>
      </c>
      <c r="H77" s="5">
        <f t="shared" si="7"/>
        <v>21506.7</v>
      </c>
      <c r="I77" s="5">
        <v>33055.157999999996</v>
      </c>
      <c r="J77" s="5">
        <v>215067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13</v>
      </c>
      <c r="F78" s="5">
        <f t="shared" si="6"/>
        <v>4083229.8000000003</v>
      </c>
      <c r="G78" s="5">
        <v>0</v>
      </c>
      <c r="H78" s="5">
        <f t="shared" si="7"/>
        <v>453692.2</v>
      </c>
      <c r="I78" s="5">
        <v>697317.00799999957</v>
      </c>
      <c r="J78" s="5">
        <v>4536922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13</v>
      </c>
      <c r="F79" s="5">
        <f>J79*0.8</f>
        <v>1034913.6000000001</v>
      </c>
      <c r="G79" s="5">
        <v>0</v>
      </c>
      <c r="H79" s="5">
        <f>J79*0.1</f>
        <v>129364.20000000001</v>
      </c>
      <c r="I79" s="5">
        <v>205866.43600000013</v>
      </c>
      <c r="J79" s="5">
        <v>1293642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180801209.43300003</v>
      </c>
      <c r="G80" s="6">
        <f>SUM(G2:G79)</f>
        <v>1521473.858</v>
      </c>
      <c r="H80" s="6">
        <f>SUM(H2:H79)</f>
        <v>38095743.319000013</v>
      </c>
      <c r="I80" s="6">
        <f>SUM(I2:I79)</f>
        <v>34431864.462999992</v>
      </c>
      <c r="J80" s="6">
        <f>SUM(J2:J79)</f>
        <v>222030816.20999998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6976760.8000000007</v>
      </c>
      <c r="G2" s="5">
        <v>0</v>
      </c>
      <c r="H2" s="5">
        <f>J2*0.2</f>
        <v>1744190.2000000002</v>
      </c>
      <c r="I2" s="5">
        <v>1249610.403000002</v>
      </c>
      <c r="J2" s="5">
        <v>8720951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180</v>
      </c>
      <c r="F3" s="5">
        <f t="shared" ref="F3:F21" si="0">J3*0.8</f>
        <v>1166915.2</v>
      </c>
      <c r="G3" s="5">
        <v>0</v>
      </c>
      <c r="H3" s="5">
        <f t="shared" ref="H3:H21" si="1">J3*0.2</f>
        <v>291728.8</v>
      </c>
      <c r="I3" s="5">
        <v>212009.64799999996</v>
      </c>
      <c r="J3" s="5">
        <v>1458644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180</v>
      </c>
      <c r="F4" s="5">
        <f t="shared" si="0"/>
        <v>2801150.4000000004</v>
      </c>
      <c r="G4" s="5">
        <v>0</v>
      </c>
      <c r="H4" s="5">
        <f t="shared" si="1"/>
        <v>700287.60000000009</v>
      </c>
      <c r="I4" s="5">
        <v>504997.23899999994</v>
      </c>
      <c r="J4" s="5">
        <v>3501438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180</v>
      </c>
      <c r="F5" s="5">
        <f t="shared" si="0"/>
        <v>2652814.6160000004</v>
      </c>
      <c r="G5" s="5">
        <v>0</v>
      </c>
      <c r="H5" s="5">
        <f t="shared" si="1"/>
        <v>663203.6540000001</v>
      </c>
      <c r="I5" s="5">
        <v>479500.34900000005</v>
      </c>
      <c r="J5" s="5">
        <v>3316018.2700000005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180</v>
      </c>
      <c r="F6" s="5">
        <f t="shared" si="0"/>
        <v>2221788</v>
      </c>
      <c r="G6" s="5">
        <v>0</v>
      </c>
      <c r="H6" s="5">
        <f t="shared" si="1"/>
        <v>555447</v>
      </c>
      <c r="I6" s="5">
        <v>401304.12599999993</v>
      </c>
      <c r="J6" s="5">
        <v>2777235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180</v>
      </c>
      <c r="F7" s="5">
        <f t="shared" si="0"/>
        <v>5526954.4000000004</v>
      </c>
      <c r="G7" s="5">
        <v>0</v>
      </c>
      <c r="H7" s="5">
        <f t="shared" si="1"/>
        <v>1381738.6</v>
      </c>
      <c r="I7" s="5">
        <v>985388.13899999927</v>
      </c>
      <c r="J7" s="5">
        <v>6908693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180</v>
      </c>
      <c r="F8" s="5">
        <f t="shared" si="0"/>
        <v>1608510.8560000001</v>
      </c>
      <c r="G8" s="5">
        <v>0</v>
      </c>
      <c r="H8" s="5">
        <f t="shared" si="1"/>
        <v>402127.71400000004</v>
      </c>
      <c r="I8" s="5">
        <v>291365.00800000021</v>
      </c>
      <c r="J8" s="5">
        <v>2010638.57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180</v>
      </c>
      <c r="F9" s="5">
        <f t="shared" si="0"/>
        <v>1424692</v>
      </c>
      <c r="G9" s="5">
        <v>0</v>
      </c>
      <c r="H9" s="5">
        <f t="shared" si="1"/>
        <v>356173</v>
      </c>
      <c r="I9" s="5">
        <v>255703.94499999986</v>
      </c>
      <c r="J9" s="5">
        <v>1780865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180</v>
      </c>
      <c r="F10" s="5">
        <f t="shared" si="0"/>
        <v>2337767.2000000002</v>
      </c>
      <c r="G10" s="5">
        <v>0</v>
      </c>
      <c r="H10" s="5">
        <f t="shared" si="1"/>
        <v>584441.80000000005</v>
      </c>
      <c r="I10" s="5">
        <v>422471.03299999988</v>
      </c>
      <c r="J10" s="5">
        <v>2922209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180</v>
      </c>
      <c r="F11" s="5">
        <f t="shared" si="0"/>
        <v>1975750.4000000001</v>
      </c>
      <c r="G11" s="5">
        <v>0</v>
      </c>
      <c r="H11" s="5">
        <f t="shared" si="1"/>
        <v>493937.60000000003</v>
      </c>
      <c r="I11" s="5">
        <v>355749.74699999986</v>
      </c>
      <c r="J11" s="5">
        <v>2469688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180</v>
      </c>
      <c r="F12" s="5">
        <f t="shared" si="0"/>
        <v>4470315.8960000006</v>
      </c>
      <c r="G12" s="5">
        <v>0</v>
      </c>
      <c r="H12" s="5">
        <f t="shared" si="1"/>
        <v>1117578.9740000002</v>
      </c>
      <c r="I12" s="5">
        <v>794998.86400000087</v>
      </c>
      <c r="J12" s="5">
        <v>5587894.8700000001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180</v>
      </c>
      <c r="F13" s="5">
        <f t="shared" si="0"/>
        <v>3369155.2</v>
      </c>
      <c r="G13" s="5">
        <v>0</v>
      </c>
      <c r="H13" s="5">
        <f t="shared" si="1"/>
        <v>842288.8</v>
      </c>
      <c r="I13" s="5">
        <v>598962.59100000048</v>
      </c>
      <c r="J13" s="5">
        <v>4211444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180</v>
      </c>
      <c r="F14" s="5">
        <f t="shared" si="0"/>
        <v>7397705.6400000006</v>
      </c>
      <c r="G14" s="5">
        <v>0</v>
      </c>
      <c r="H14" s="5">
        <f t="shared" si="1"/>
        <v>1849426.4100000001</v>
      </c>
      <c r="I14" s="5">
        <v>1313565.3490000004</v>
      </c>
      <c r="J14" s="5">
        <v>9247132.0500000007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180</v>
      </c>
      <c r="F15" s="5">
        <f t="shared" si="0"/>
        <v>1336310.4000000001</v>
      </c>
      <c r="G15" s="5">
        <v>0</v>
      </c>
      <c r="H15" s="5">
        <f t="shared" si="1"/>
        <v>334077.60000000003</v>
      </c>
      <c r="I15" s="5">
        <v>237875.93300000002</v>
      </c>
      <c r="J15" s="5">
        <v>1670388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180</v>
      </c>
      <c r="F16" s="5">
        <f t="shared" si="0"/>
        <v>1556132</v>
      </c>
      <c r="G16" s="5">
        <v>0</v>
      </c>
      <c r="H16" s="5">
        <f t="shared" si="1"/>
        <v>389033</v>
      </c>
      <c r="I16" s="5">
        <v>280540.56300000002</v>
      </c>
      <c r="J16" s="5">
        <v>1945165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180</v>
      </c>
      <c r="F17" s="5">
        <f t="shared" si="0"/>
        <v>4872668.8</v>
      </c>
      <c r="G17" s="5">
        <v>0</v>
      </c>
      <c r="H17" s="5">
        <f t="shared" si="1"/>
        <v>1218167.2</v>
      </c>
      <c r="I17" s="5">
        <v>867540.76299999992</v>
      </c>
      <c r="J17" s="5">
        <v>6090836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180</v>
      </c>
      <c r="F18" s="5">
        <f t="shared" si="0"/>
        <v>2294280.3119999999</v>
      </c>
      <c r="G18" s="5">
        <v>0</v>
      </c>
      <c r="H18" s="5">
        <f t="shared" si="1"/>
        <v>573570.07799999998</v>
      </c>
      <c r="I18" s="5">
        <v>410859.43600000016</v>
      </c>
      <c r="J18" s="5">
        <v>2867850.3899999997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180</v>
      </c>
      <c r="F19" s="5">
        <f t="shared" si="0"/>
        <v>3324908.5920000002</v>
      </c>
      <c r="G19" s="5">
        <v>0</v>
      </c>
      <c r="H19" s="5">
        <f t="shared" si="1"/>
        <v>831227.14800000004</v>
      </c>
      <c r="I19" s="5">
        <v>596603.52099999983</v>
      </c>
      <c r="J19" s="5">
        <v>4156135.74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180</v>
      </c>
      <c r="F20" s="5">
        <f t="shared" si="0"/>
        <v>1521097.6</v>
      </c>
      <c r="G20" s="5">
        <v>0</v>
      </c>
      <c r="H20" s="5">
        <f t="shared" si="1"/>
        <v>380274.4</v>
      </c>
      <c r="I20" s="5">
        <v>274930.402</v>
      </c>
      <c r="J20" s="5">
        <v>1901372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180</v>
      </c>
      <c r="F21" s="5">
        <f t="shared" si="0"/>
        <v>1987283.2000000002</v>
      </c>
      <c r="G21" s="5">
        <v>0</v>
      </c>
      <c r="H21" s="5">
        <f t="shared" si="1"/>
        <v>496820.80000000005</v>
      </c>
      <c r="I21" s="5">
        <v>354570.99900000013</v>
      </c>
      <c r="J21" s="5">
        <v>2484104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180</v>
      </c>
      <c r="F22" s="5">
        <f>J22*0.8</f>
        <v>1281593.1359999999</v>
      </c>
      <c r="G22" s="5">
        <f>J22*0.2</f>
        <v>320398.28399999999</v>
      </c>
      <c r="H22" s="5">
        <v>0</v>
      </c>
      <c r="I22" s="5">
        <v>227056.02799999982</v>
      </c>
      <c r="J22" s="5">
        <v>1601991.42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180</v>
      </c>
      <c r="F23" s="5">
        <f t="shared" ref="F23:F39" si="2">J23*0.8</f>
        <v>3503210.7840000005</v>
      </c>
      <c r="G23" s="5">
        <v>0</v>
      </c>
      <c r="H23" s="5">
        <f t="shared" ref="H23:H39" si="3">J23*0.2</f>
        <v>875802.69600000011</v>
      </c>
      <c r="I23" s="5">
        <v>620658.29000000015</v>
      </c>
      <c r="J23" s="5">
        <v>4379013.4800000004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180</v>
      </c>
      <c r="F24" s="5">
        <f t="shared" si="2"/>
        <v>2406247.872</v>
      </c>
      <c r="G24" s="5">
        <v>0</v>
      </c>
      <c r="H24" s="5">
        <f t="shared" si="3"/>
        <v>601561.96799999999</v>
      </c>
      <c r="I24" s="5">
        <v>431863.50300000008</v>
      </c>
      <c r="J24" s="5">
        <v>3007809.84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180</v>
      </c>
      <c r="F25" s="5">
        <f t="shared" si="2"/>
        <v>2252016</v>
      </c>
      <c r="G25" s="5">
        <v>0</v>
      </c>
      <c r="H25" s="5">
        <f t="shared" si="3"/>
        <v>563004</v>
      </c>
      <c r="I25" s="5">
        <v>401818.00700000039</v>
      </c>
      <c r="J25" s="5">
        <v>2815020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180</v>
      </c>
      <c r="F26" s="5">
        <f t="shared" si="2"/>
        <v>7812910.4000000004</v>
      </c>
      <c r="G26" s="5">
        <v>0</v>
      </c>
      <c r="H26" s="5">
        <f t="shared" si="3"/>
        <v>1953227.6</v>
      </c>
      <c r="I26" s="5">
        <v>1393362.9120000009</v>
      </c>
      <c r="J26" s="5">
        <v>9766138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180</v>
      </c>
      <c r="F27" s="5">
        <f t="shared" si="2"/>
        <v>2692569.5840000007</v>
      </c>
      <c r="G27" s="5">
        <v>0</v>
      </c>
      <c r="H27" s="5">
        <f t="shared" si="3"/>
        <v>673142.39600000018</v>
      </c>
      <c r="I27" s="5">
        <v>484356.74999999971</v>
      </c>
      <c r="J27" s="5">
        <v>3365711.9800000004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180</v>
      </c>
      <c r="F28" s="5">
        <f t="shared" si="2"/>
        <v>4691177.6000000006</v>
      </c>
      <c r="G28" s="5">
        <v>0</v>
      </c>
      <c r="H28" s="5">
        <f t="shared" si="3"/>
        <v>1172794.4000000001</v>
      </c>
      <c r="I28" s="5">
        <v>842638.04399999941</v>
      </c>
      <c r="J28" s="5">
        <v>5863972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180</v>
      </c>
      <c r="F29" s="5">
        <f t="shared" si="2"/>
        <v>3072296.4240000001</v>
      </c>
      <c r="G29" s="5">
        <v>0</v>
      </c>
      <c r="H29" s="5">
        <f t="shared" si="3"/>
        <v>768074.10600000003</v>
      </c>
      <c r="I29" s="5">
        <v>553224.04000000027</v>
      </c>
      <c r="J29" s="5">
        <v>3840370.53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180</v>
      </c>
      <c r="F30" s="5">
        <f t="shared" si="2"/>
        <v>11119111.6</v>
      </c>
      <c r="G30" s="5">
        <v>0</v>
      </c>
      <c r="H30" s="5">
        <f t="shared" si="3"/>
        <v>2779777.9</v>
      </c>
      <c r="I30" s="5">
        <v>1968773.3399999996</v>
      </c>
      <c r="J30" s="5">
        <v>13898889.499999998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180</v>
      </c>
      <c r="F31" s="5">
        <f t="shared" si="2"/>
        <v>3735108.8000000003</v>
      </c>
      <c r="G31" s="5">
        <v>0</v>
      </c>
      <c r="H31" s="5">
        <f t="shared" si="3"/>
        <v>933777.20000000007</v>
      </c>
      <c r="I31" s="5">
        <v>664332.5199999999</v>
      </c>
      <c r="J31" s="5">
        <v>4668886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180</v>
      </c>
      <c r="F32" s="5">
        <f t="shared" si="2"/>
        <v>1047483.2000000001</v>
      </c>
      <c r="G32" s="5">
        <v>0</v>
      </c>
      <c r="H32" s="5">
        <f t="shared" si="3"/>
        <v>261870.80000000002</v>
      </c>
      <c r="I32" s="5">
        <v>189549.85500000001</v>
      </c>
      <c r="J32" s="5">
        <v>1309354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180</v>
      </c>
      <c r="F33" s="5">
        <f t="shared" si="2"/>
        <v>1207400</v>
      </c>
      <c r="G33" s="5">
        <v>0</v>
      </c>
      <c r="H33" s="5">
        <f t="shared" si="3"/>
        <v>301850</v>
      </c>
      <c r="I33" s="5">
        <v>218976.01400000002</v>
      </c>
      <c r="J33" s="5">
        <v>1509250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180</v>
      </c>
      <c r="F34" s="5">
        <f t="shared" si="2"/>
        <v>1508920.8</v>
      </c>
      <c r="G34" s="5">
        <v>0</v>
      </c>
      <c r="H34" s="5">
        <f t="shared" si="3"/>
        <v>377230.2</v>
      </c>
      <c r="I34" s="5">
        <v>273075.34199999995</v>
      </c>
      <c r="J34" s="5">
        <v>1886151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180</v>
      </c>
      <c r="F35" s="5">
        <f t="shared" si="2"/>
        <v>760532.8</v>
      </c>
      <c r="G35" s="5">
        <v>0</v>
      </c>
      <c r="H35" s="5">
        <f t="shared" si="3"/>
        <v>190133.2</v>
      </c>
      <c r="I35" s="5">
        <v>137104.685</v>
      </c>
      <c r="J35" s="5">
        <v>950666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180</v>
      </c>
      <c r="F36" s="5">
        <f t="shared" si="2"/>
        <v>15454444.656000001</v>
      </c>
      <c r="G36" s="5">
        <v>0</v>
      </c>
      <c r="H36" s="5">
        <f t="shared" si="3"/>
        <v>3863611.1640000003</v>
      </c>
      <c r="I36" s="5">
        <v>2738142.1340000047</v>
      </c>
      <c r="J36" s="5">
        <v>19318055.82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180</v>
      </c>
      <c r="F37" s="5">
        <f t="shared" si="2"/>
        <v>1319846.7039999999</v>
      </c>
      <c r="G37" s="5">
        <v>0</v>
      </c>
      <c r="H37" s="5">
        <f t="shared" si="3"/>
        <v>329961.67599999998</v>
      </c>
      <c r="I37" s="5">
        <v>234603.45699999999</v>
      </c>
      <c r="J37" s="5">
        <v>1649808.38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180</v>
      </c>
      <c r="F38" s="5">
        <f t="shared" si="2"/>
        <v>2171508</v>
      </c>
      <c r="G38" s="5">
        <v>0</v>
      </c>
      <c r="H38" s="5">
        <f t="shared" si="3"/>
        <v>542877</v>
      </c>
      <c r="I38" s="5">
        <v>389148.962</v>
      </c>
      <c r="J38" s="5">
        <v>2714385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180</v>
      </c>
      <c r="F39" s="5">
        <f t="shared" si="2"/>
        <v>10020551.200000001</v>
      </c>
      <c r="G39" s="5">
        <v>0</v>
      </c>
      <c r="H39" s="5">
        <f t="shared" si="3"/>
        <v>2505137.8000000003</v>
      </c>
      <c r="I39" s="5">
        <v>1775107.8330000006</v>
      </c>
      <c r="J39" s="5">
        <v>12525689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180</v>
      </c>
      <c r="F40" s="5">
        <f>J40*0.8</f>
        <v>4569474.7439999999</v>
      </c>
      <c r="G40" s="5">
        <f>J40*0.2</f>
        <v>1142368.686</v>
      </c>
      <c r="H40" s="5">
        <v>0</v>
      </c>
      <c r="I40" s="5">
        <v>809138.10199999937</v>
      </c>
      <c r="J40" s="5">
        <v>5711843.4299999997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180</v>
      </c>
      <c r="F41" s="5">
        <f>J41*0.9</f>
        <v>590346.9</v>
      </c>
      <c r="G41" s="5">
        <v>0</v>
      </c>
      <c r="H41" s="5">
        <f>J41*0.1</f>
        <v>65594.100000000006</v>
      </c>
      <c r="I41" s="5">
        <v>92913.042000000001</v>
      </c>
      <c r="J41" s="5">
        <v>655941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180</v>
      </c>
      <c r="F42" s="5">
        <f t="shared" ref="F42:F44" si="4">J42*0.9</f>
        <v>753013.8</v>
      </c>
      <c r="G42" s="5">
        <v>0</v>
      </c>
      <c r="H42" s="5">
        <f t="shared" ref="H42:H44" si="5">J42*0.1</f>
        <v>83668.200000000012</v>
      </c>
      <c r="I42" s="5">
        <v>118514.76699999998</v>
      </c>
      <c r="J42" s="5">
        <v>836682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180</v>
      </c>
      <c r="F43" s="5">
        <f t="shared" si="4"/>
        <v>392912.10000000003</v>
      </c>
      <c r="G43" s="5">
        <v>0</v>
      </c>
      <c r="H43" s="5">
        <f t="shared" si="5"/>
        <v>43656.9</v>
      </c>
      <c r="I43" s="5">
        <v>61839.113000000019</v>
      </c>
      <c r="J43" s="5">
        <v>436569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180</v>
      </c>
      <c r="F44" s="5">
        <f t="shared" si="4"/>
        <v>4059810.9</v>
      </c>
      <c r="G44" s="5">
        <v>0</v>
      </c>
      <c r="H44" s="5">
        <f t="shared" si="5"/>
        <v>451090.10000000003</v>
      </c>
      <c r="I44" s="5">
        <v>638962.12499999988</v>
      </c>
      <c r="J44" s="5">
        <v>4510901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180</v>
      </c>
      <c r="F45" s="5">
        <f>J45*0.8</f>
        <v>11859276</v>
      </c>
      <c r="G45" s="5">
        <v>0</v>
      </c>
      <c r="H45" s="5">
        <f>J45*0.2</f>
        <v>2964819</v>
      </c>
      <c r="I45" s="5">
        <v>2165685.9659999982</v>
      </c>
      <c r="J45" s="5">
        <v>14824095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180</v>
      </c>
      <c r="F46" s="5">
        <f t="shared" ref="F46:F78" si="6">J46*0.9</f>
        <v>446200.2</v>
      </c>
      <c r="G46" s="5">
        <v>0</v>
      </c>
      <c r="H46" s="5">
        <f t="shared" ref="H46:H78" si="7">J46*0.1</f>
        <v>49577.8</v>
      </c>
      <c r="I46" s="5">
        <v>70225.747000000018</v>
      </c>
      <c r="J46" s="5">
        <v>495778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180</v>
      </c>
      <c r="F47" s="5">
        <f t="shared" si="6"/>
        <v>290432.7</v>
      </c>
      <c r="G47" s="5">
        <v>0</v>
      </c>
      <c r="H47" s="5">
        <f t="shared" si="7"/>
        <v>32270.300000000003</v>
      </c>
      <c r="I47" s="5">
        <v>45710.234999999993</v>
      </c>
      <c r="J47" s="5">
        <v>322703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180</v>
      </c>
      <c r="F48" s="5">
        <f t="shared" si="6"/>
        <v>141019.20000000001</v>
      </c>
      <c r="G48" s="5">
        <v>0</v>
      </c>
      <c r="H48" s="5">
        <f t="shared" si="7"/>
        <v>15668.800000000001</v>
      </c>
      <c r="I48" s="5">
        <v>22194.902999999998</v>
      </c>
      <c r="J48" s="5">
        <v>156688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180</v>
      </c>
      <c r="F49" s="5">
        <f t="shared" si="6"/>
        <v>827931.6</v>
      </c>
      <c r="G49" s="5">
        <v>0</v>
      </c>
      <c r="H49" s="5">
        <f t="shared" si="7"/>
        <v>91992.400000000009</v>
      </c>
      <c r="I49" s="5">
        <v>130405.28299999997</v>
      </c>
      <c r="J49" s="5">
        <v>919924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180</v>
      </c>
      <c r="F50" s="5">
        <f t="shared" si="6"/>
        <v>1433251.8</v>
      </c>
      <c r="G50" s="5">
        <v>0</v>
      </c>
      <c r="H50" s="5">
        <f t="shared" si="7"/>
        <v>159250.20000000001</v>
      </c>
      <c r="I50" s="5">
        <v>225575.72900000002</v>
      </c>
      <c r="J50" s="5">
        <v>1592502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180</v>
      </c>
      <c r="F51" s="5">
        <f t="shared" si="6"/>
        <v>575163.9</v>
      </c>
      <c r="G51" s="5">
        <v>0</v>
      </c>
      <c r="H51" s="5">
        <f t="shared" si="7"/>
        <v>63907.100000000006</v>
      </c>
      <c r="I51" s="5">
        <v>90523.400999999998</v>
      </c>
      <c r="J51" s="5">
        <v>639071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180</v>
      </c>
      <c r="F52" s="5">
        <f t="shared" si="6"/>
        <v>809934.3</v>
      </c>
      <c r="G52" s="5">
        <v>0</v>
      </c>
      <c r="H52" s="5">
        <f t="shared" si="7"/>
        <v>89992.700000000012</v>
      </c>
      <c r="I52" s="5">
        <v>127473.60600000001</v>
      </c>
      <c r="J52" s="5">
        <v>899927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180</v>
      </c>
      <c r="F53" s="5">
        <f t="shared" si="6"/>
        <v>164921.4</v>
      </c>
      <c r="G53" s="5">
        <v>0</v>
      </c>
      <c r="H53" s="5">
        <f t="shared" si="7"/>
        <v>18324.600000000002</v>
      </c>
      <c r="I53" s="5">
        <v>25956.495999999999</v>
      </c>
      <c r="J53" s="5">
        <v>183246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180</v>
      </c>
      <c r="F54" s="5">
        <f t="shared" si="6"/>
        <v>1100137.32</v>
      </c>
      <c r="G54" s="5">
        <v>0</v>
      </c>
      <c r="H54" s="5">
        <f t="shared" si="7"/>
        <v>122237.48000000001</v>
      </c>
      <c r="I54" s="5">
        <v>173146.91599999997</v>
      </c>
      <c r="J54" s="5">
        <v>1222374.8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180</v>
      </c>
      <c r="F55" s="5">
        <f t="shared" si="6"/>
        <v>728125.20000000007</v>
      </c>
      <c r="G55" s="5">
        <v>0</v>
      </c>
      <c r="H55" s="5">
        <f t="shared" si="7"/>
        <v>80902.8</v>
      </c>
      <c r="I55" s="5">
        <v>114597.90300000001</v>
      </c>
      <c r="J55" s="5">
        <v>809028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180</v>
      </c>
      <c r="F56" s="5">
        <f t="shared" si="6"/>
        <v>745925.4</v>
      </c>
      <c r="G56" s="5">
        <v>0</v>
      </c>
      <c r="H56" s="5">
        <f t="shared" si="7"/>
        <v>82880.600000000006</v>
      </c>
      <c r="I56" s="5">
        <v>117399.36799999996</v>
      </c>
      <c r="J56" s="5">
        <v>828806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180</v>
      </c>
      <c r="F57" s="5">
        <f t="shared" si="6"/>
        <v>180089.1</v>
      </c>
      <c r="G57" s="5">
        <v>0</v>
      </c>
      <c r="H57" s="5">
        <f t="shared" si="7"/>
        <v>20009.900000000001</v>
      </c>
      <c r="I57" s="5">
        <v>28344.356999999996</v>
      </c>
      <c r="J57" s="5">
        <v>200099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180</v>
      </c>
      <c r="F58" s="5">
        <f t="shared" si="6"/>
        <v>1721261.7989999999</v>
      </c>
      <c r="G58" s="5">
        <v>0</v>
      </c>
      <c r="H58" s="5">
        <f t="shared" si="7"/>
        <v>191251.31099999999</v>
      </c>
      <c r="I58" s="5">
        <v>270905.34100000007</v>
      </c>
      <c r="J58" s="5">
        <v>1912513.1099999999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180</v>
      </c>
      <c r="F59" s="5">
        <f t="shared" si="6"/>
        <v>1024152.3</v>
      </c>
      <c r="G59" s="5">
        <v>0</v>
      </c>
      <c r="H59" s="5">
        <f t="shared" si="7"/>
        <v>113794.70000000001</v>
      </c>
      <c r="I59" s="5">
        <v>161188.34099999996</v>
      </c>
      <c r="J59" s="5">
        <v>1137947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180</v>
      </c>
      <c r="F60" s="5">
        <f t="shared" si="6"/>
        <v>324404.10000000003</v>
      </c>
      <c r="G60" s="5">
        <v>0</v>
      </c>
      <c r="H60" s="5">
        <f t="shared" si="7"/>
        <v>36044.9</v>
      </c>
      <c r="I60" s="5">
        <v>51056.822000000007</v>
      </c>
      <c r="J60" s="5">
        <v>360449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180</v>
      </c>
      <c r="F61" s="5">
        <f t="shared" si="6"/>
        <v>140427</v>
      </c>
      <c r="G61" s="5">
        <v>0</v>
      </c>
      <c r="H61" s="5">
        <f t="shared" si="7"/>
        <v>15603</v>
      </c>
      <c r="I61" s="5">
        <v>22101.478999999996</v>
      </c>
      <c r="J61" s="5">
        <v>156030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180</v>
      </c>
      <c r="F62" s="5">
        <f t="shared" si="6"/>
        <v>272355.3</v>
      </c>
      <c r="G62" s="5">
        <v>0</v>
      </c>
      <c r="H62" s="5">
        <f t="shared" si="7"/>
        <v>30261.7</v>
      </c>
      <c r="I62" s="5">
        <v>42865.174999999996</v>
      </c>
      <c r="J62" s="5">
        <v>302617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180</v>
      </c>
      <c r="F63" s="5">
        <f t="shared" si="6"/>
        <v>149167.80000000002</v>
      </c>
      <c r="G63" s="5">
        <v>0</v>
      </c>
      <c r="H63" s="5">
        <f t="shared" si="7"/>
        <v>16574.2</v>
      </c>
      <c r="I63" s="5">
        <v>23477.185000000001</v>
      </c>
      <c r="J63" s="5">
        <v>165742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180</v>
      </c>
      <c r="F64" s="5">
        <f t="shared" si="6"/>
        <v>553047.30000000005</v>
      </c>
      <c r="G64" s="5">
        <v>0</v>
      </c>
      <c r="H64" s="5">
        <f t="shared" si="7"/>
        <v>61449.700000000004</v>
      </c>
      <c r="I64" s="5">
        <v>87042.832000000009</v>
      </c>
      <c r="J64" s="5">
        <v>614497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180</v>
      </c>
      <c r="F65" s="5">
        <f t="shared" si="6"/>
        <v>597577.5</v>
      </c>
      <c r="G65" s="5">
        <v>0</v>
      </c>
      <c r="H65" s="5">
        <f t="shared" si="7"/>
        <v>66397.5</v>
      </c>
      <c r="I65" s="5">
        <v>94051.797000000006</v>
      </c>
      <c r="J65" s="5">
        <v>663975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180</v>
      </c>
      <c r="F66" s="5">
        <f t="shared" si="6"/>
        <v>664037.1</v>
      </c>
      <c r="G66" s="5">
        <v>0</v>
      </c>
      <c r="H66" s="5">
        <f t="shared" si="7"/>
        <v>73781.900000000009</v>
      </c>
      <c r="I66" s="5">
        <v>104509.56899999999</v>
      </c>
      <c r="J66" s="5">
        <v>737819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180</v>
      </c>
      <c r="F67" s="5">
        <f t="shared" si="6"/>
        <v>1544658.3</v>
      </c>
      <c r="G67" s="5">
        <v>0</v>
      </c>
      <c r="H67" s="5">
        <f t="shared" si="7"/>
        <v>171628.7</v>
      </c>
      <c r="I67" s="5">
        <v>243109.15100000007</v>
      </c>
      <c r="J67" s="5">
        <v>1716287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180</v>
      </c>
      <c r="F68" s="5">
        <f t="shared" si="6"/>
        <v>896966.1</v>
      </c>
      <c r="G68" s="5">
        <v>0</v>
      </c>
      <c r="H68" s="5">
        <f t="shared" si="7"/>
        <v>99662.900000000009</v>
      </c>
      <c r="I68" s="5">
        <v>141171.05499999996</v>
      </c>
      <c r="J68" s="5">
        <v>996629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180</v>
      </c>
      <c r="F69" s="5">
        <f t="shared" si="6"/>
        <v>501495.3</v>
      </c>
      <c r="G69" s="5">
        <v>0</v>
      </c>
      <c r="H69" s="5">
        <f t="shared" si="7"/>
        <v>55721.700000000004</v>
      </c>
      <c r="I69" s="5">
        <v>78928.672999999995</v>
      </c>
      <c r="J69" s="5">
        <v>557217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180</v>
      </c>
      <c r="F70" s="5">
        <f t="shared" si="6"/>
        <v>352746.9</v>
      </c>
      <c r="G70" s="5">
        <v>0</v>
      </c>
      <c r="H70" s="5">
        <f t="shared" si="7"/>
        <v>39194.1</v>
      </c>
      <c r="I70" s="5">
        <v>55518.097999999991</v>
      </c>
      <c r="J70" s="5">
        <v>391941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180</v>
      </c>
      <c r="F71" s="5">
        <f t="shared" si="6"/>
        <v>484585.2</v>
      </c>
      <c r="G71" s="5">
        <v>0</v>
      </c>
      <c r="H71" s="5">
        <f t="shared" si="7"/>
        <v>53842.8</v>
      </c>
      <c r="I71" s="5">
        <v>76267.121000000014</v>
      </c>
      <c r="J71" s="5">
        <v>538428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180</v>
      </c>
      <c r="F72" s="5">
        <f t="shared" si="6"/>
        <v>689374.8</v>
      </c>
      <c r="G72" s="5">
        <v>0</v>
      </c>
      <c r="H72" s="5">
        <f t="shared" si="7"/>
        <v>76597.2</v>
      </c>
      <c r="I72" s="5">
        <v>108499.76700000002</v>
      </c>
      <c r="J72" s="5">
        <v>765972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180</v>
      </c>
      <c r="F73" s="5">
        <f t="shared" si="6"/>
        <v>419719.5</v>
      </c>
      <c r="G73" s="5">
        <v>0</v>
      </c>
      <c r="H73" s="5">
        <f t="shared" si="7"/>
        <v>46635.5</v>
      </c>
      <c r="I73" s="5">
        <v>66058.383000000002</v>
      </c>
      <c r="J73" s="5">
        <v>466355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180</v>
      </c>
      <c r="F74" s="5">
        <f t="shared" si="6"/>
        <v>344277</v>
      </c>
      <c r="G74" s="5">
        <v>0</v>
      </c>
      <c r="H74" s="5">
        <f t="shared" si="7"/>
        <v>38253</v>
      </c>
      <c r="I74" s="5">
        <v>54184.574999999997</v>
      </c>
      <c r="J74" s="5">
        <v>382530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180</v>
      </c>
      <c r="F75" s="5">
        <f t="shared" si="6"/>
        <v>255711.6</v>
      </c>
      <c r="G75" s="5">
        <v>0</v>
      </c>
      <c r="H75" s="5">
        <f t="shared" si="7"/>
        <v>28412.400000000001</v>
      </c>
      <c r="I75" s="5">
        <v>40245.747999999992</v>
      </c>
      <c r="J75" s="5">
        <v>284124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180</v>
      </c>
      <c r="F76" s="5">
        <f t="shared" si="6"/>
        <v>490956.3</v>
      </c>
      <c r="G76" s="5">
        <v>0</v>
      </c>
      <c r="H76" s="5">
        <f t="shared" si="7"/>
        <v>54550.700000000004</v>
      </c>
      <c r="I76" s="5">
        <v>77270.148000000001</v>
      </c>
      <c r="J76" s="5">
        <v>545507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180</v>
      </c>
      <c r="F77" s="5">
        <f t="shared" si="6"/>
        <v>239593.5</v>
      </c>
      <c r="G77" s="5">
        <v>0</v>
      </c>
      <c r="H77" s="5">
        <f t="shared" si="7"/>
        <v>26621.5</v>
      </c>
      <c r="I77" s="5">
        <v>37709.013000000006</v>
      </c>
      <c r="J77" s="5">
        <v>266215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180</v>
      </c>
      <c r="F78" s="5">
        <f t="shared" si="6"/>
        <v>4194097.2</v>
      </c>
      <c r="G78" s="5">
        <v>0</v>
      </c>
      <c r="H78" s="5">
        <f t="shared" si="7"/>
        <v>466010.80000000005</v>
      </c>
      <c r="I78" s="5">
        <v>660097.83600000048</v>
      </c>
      <c r="J78" s="5">
        <v>4660108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180</v>
      </c>
      <c r="F79" s="5">
        <f>J79*0.8</f>
        <v>1063150.4000000001</v>
      </c>
      <c r="G79" s="5">
        <v>0</v>
      </c>
      <c r="H79" s="5">
        <f>J79*0.2</f>
        <v>265787.60000000003</v>
      </c>
      <c r="I79" s="5">
        <v>194365.739</v>
      </c>
      <c r="J79" s="5">
        <v>1328938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183471619.93500003</v>
      </c>
      <c r="G80" s="7">
        <f>SUM(G2:G79)</f>
        <v>1462766.97</v>
      </c>
      <c r="H80" s="7">
        <f>SUM(H2:H79)</f>
        <v>40363495.275000006</v>
      </c>
      <c r="I80" s="6">
        <f>SUM(I2:I79)</f>
        <v>32181570.681000002</v>
      </c>
      <c r="J80" s="6">
        <f>SUM(J2:J79)</f>
        <v>225297882.18000004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6533703.2000000002</v>
      </c>
      <c r="G2" s="5">
        <v>0</v>
      </c>
      <c r="H2" s="5">
        <f>J2*0.2</f>
        <v>1633425.8</v>
      </c>
      <c r="I2" s="5">
        <v>1170346.9579999989</v>
      </c>
      <c r="J2" s="5">
        <v>8167129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181</v>
      </c>
      <c r="F3" s="5">
        <f t="shared" ref="F3:F21" si="0">J3*0.8</f>
        <v>1221136.8</v>
      </c>
      <c r="G3" s="5">
        <v>0</v>
      </c>
      <c r="H3" s="5">
        <f t="shared" ref="H3:H21" si="1">J3*0.2</f>
        <v>305284.2</v>
      </c>
      <c r="I3" s="5">
        <v>221820.54000000004</v>
      </c>
      <c r="J3" s="5">
        <v>1526421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181</v>
      </c>
      <c r="F4" s="5">
        <f t="shared" si="0"/>
        <v>2848170.4000000004</v>
      </c>
      <c r="G4" s="5">
        <v>0</v>
      </c>
      <c r="H4" s="5">
        <f t="shared" si="1"/>
        <v>712042.60000000009</v>
      </c>
      <c r="I4" s="5">
        <v>513488.64699999971</v>
      </c>
      <c r="J4" s="5">
        <v>3560213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181</v>
      </c>
      <c r="F5" s="5">
        <f t="shared" si="0"/>
        <v>2632398.9440000001</v>
      </c>
      <c r="G5" s="5">
        <v>0</v>
      </c>
      <c r="H5" s="5">
        <f t="shared" si="1"/>
        <v>658099.73600000003</v>
      </c>
      <c r="I5" s="5">
        <v>475492.53099999996</v>
      </c>
      <c r="J5" s="5">
        <v>3290498.68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181</v>
      </c>
      <c r="F6" s="5">
        <f t="shared" si="0"/>
        <v>2277168</v>
      </c>
      <c r="G6" s="5">
        <v>0</v>
      </c>
      <c r="H6" s="5">
        <f t="shared" si="1"/>
        <v>569292</v>
      </c>
      <c r="I6" s="5">
        <v>411297.51899999997</v>
      </c>
      <c r="J6" s="5">
        <v>2846460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181</v>
      </c>
      <c r="F7" s="5">
        <f t="shared" si="0"/>
        <v>5482629.6000000006</v>
      </c>
      <c r="G7" s="5">
        <v>0</v>
      </c>
      <c r="H7" s="5">
        <f t="shared" si="1"/>
        <v>1370657.4000000001</v>
      </c>
      <c r="I7" s="5">
        <v>977093.42600000009</v>
      </c>
      <c r="J7" s="5">
        <v>6853287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181</v>
      </c>
      <c r="F8" s="5">
        <f t="shared" si="0"/>
        <v>1651964.92</v>
      </c>
      <c r="G8" s="5">
        <v>0</v>
      </c>
      <c r="H8" s="5">
        <f t="shared" si="1"/>
        <v>412991.23</v>
      </c>
      <c r="I8" s="5">
        <v>299188.98799999972</v>
      </c>
      <c r="J8" s="5">
        <v>2064956.15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181</v>
      </c>
      <c r="F9" s="5">
        <f t="shared" si="0"/>
        <v>1523203.2000000002</v>
      </c>
      <c r="G9" s="5">
        <v>0</v>
      </c>
      <c r="H9" s="5">
        <f t="shared" si="1"/>
        <v>380800.80000000005</v>
      </c>
      <c r="I9" s="5">
        <v>273310.09600000008</v>
      </c>
      <c r="J9" s="5">
        <v>1904004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181</v>
      </c>
      <c r="F10" s="5">
        <f t="shared" si="0"/>
        <v>2373705.6</v>
      </c>
      <c r="G10" s="5">
        <v>0</v>
      </c>
      <c r="H10" s="5">
        <f t="shared" si="1"/>
        <v>593426.4</v>
      </c>
      <c r="I10" s="5">
        <v>427544.53900000005</v>
      </c>
      <c r="J10" s="5">
        <v>2967132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181</v>
      </c>
      <c r="F11" s="5">
        <f t="shared" si="0"/>
        <v>2009391.2000000002</v>
      </c>
      <c r="G11" s="5">
        <v>0</v>
      </c>
      <c r="H11" s="5">
        <f t="shared" si="1"/>
        <v>502347.80000000005</v>
      </c>
      <c r="I11" s="5">
        <v>360875.57999999996</v>
      </c>
      <c r="J11" s="5">
        <v>2511739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181</v>
      </c>
      <c r="F12" s="5">
        <f t="shared" si="0"/>
        <v>4404387.6320000002</v>
      </c>
      <c r="G12" s="5">
        <v>0</v>
      </c>
      <c r="H12" s="5">
        <f t="shared" si="1"/>
        <v>1101096.9080000001</v>
      </c>
      <c r="I12" s="5">
        <v>782018.19799999963</v>
      </c>
      <c r="J12" s="5">
        <v>5505484.54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181</v>
      </c>
      <c r="F13" s="5">
        <f t="shared" si="0"/>
        <v>3559920</v>
      </c>
      <c r="G13" s="5">
        <v>0</v>
      </c>
      <c r="H13" s="5">
        <f t="shared" si="1"/>
        <v>889980</v>
      </c>
      <c r="I13" s="5">
        <v>633037.90200000023</v>
      </c>
      <c r="J13" s="5">
        <v>4449900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181</v>
      </c>
      <c r="F14" s="5">
        <f t="shared" si="0"/>
        <v>7665306.5759999994</v>
      </c>
      <c r="G14" s="5">
        <v>0</v>
      </c>
      <c r="H14" s="5">
        <f t="shared" si="1"/>
        <v>1916326.6439999999</v>
      </c>
      <c r="I14" s="5">
        <v>1361039.9910000013</v>
      </c>
      <c r="J14" s="5">
        <v>9581633.2199999988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181</v>
      </c>
      <c r="F15" s="5">
        <f t="shared" si="0"/>
        <v>1263010.4000000001</v>
      </c>
      <c r="G15" s="5">
        <v>0</v>
      </c>
      <c r="H15" s="5">
        <f t="shared" si="1"/>
        <v>315752.60000000003</v>
      </c>
      <c r="I15" s="5">
        <v>224726.6559999999</v>
      </c>
      <c r="J15" s="5">
        <v>1578763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181</v>
      </c>
      <c r="F16" s="5">
        <f t="shared" si="0"/>
        <v>1623374.4000000001</v>
      </c>
      <c r="G16" s="5">
        <v>0</v>
      </c>
      <c r="H16" s="5">
        <f t="shared" si="1"/>
        <v>405843.60000000003</v>
      </c>
      <c r="I16" s="5">
        <v>292525.82799999998</v>
      </c>
      <c r="J16" s="5">
        <v>2029218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181</v>
      </c>
      <c r="F17" s="5">
        <f t="shared" si="0"/>
        <v>4983599.2</v>
      </c>
      <c r="G17" s="5">
        <v>0</v>
      </c>
      <c r="H17" s="5">
        <f t="shared" si="1"/>
        <v>1245899.8</v>
      </c>
      <c r="I17" s="5">
        <v>887461.96399999992</v>
      </c>
      <c r="J17" s="5">
        <v>6229499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181</v>
      </c>
      <c r="F18" s="5">
        <f t="shared" si="0"/>
        <v>2112659.5359999998</v>
      </c>
      <c r="G18" s="5">
        <v>0</v>
      </c>
      <c r="H18" s="5">
        <f t="shared" si="1"/>
        <v>528164.88399999996</v>
      </c>
      <c r="I18" s="5">
        <v>378717.63199999998</v>
      </c>
      <c r="J18" s="5">
        <v>2640824.42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181</v>
      </c>
      <c r="F19" s="5">
        <f t="shared" si="0"/>
        <v>3482553.6</v>
      </c>
      <c r="G19" s="5">
        <v>0</v>
      </c>
      <c r="H19" s="5">
        <f t="shared" si="1"/>
        <v>870638.4</v>
      </c>
      <c r="I19" s="5">
        <v>624797.54999999946</v>
      </c>
      <c r="J19" s="5">
        <v>4353192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181</v>
      </c>
      <c r="F20" s="5">
        <f t="shared" si="0"/>
        <v>1454602.4000000001</v>
      </c>
      <c r="G20" s="5">
        <v>0</v>
      </c>
      <c r="H20" s="5">
        <f t="shared" si="1"/>
        <v>363650.60000000003</v>
      </c>
      <c r="I20" s="5">
        <v>262696.56400000007</v>
      </c>
      <c r="J20" s="5">
        <v>1818253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181</v>
      </c>
      <c r="F21" s="5">
        <f t="shared" si="0"/>
        <v>1744512.8</v>
      </c>
      <c r="G21" s="5">
        <v>0</v>
      </c>
      <c r="H21" s="5">
        <f t="shared" si="1"/>
        <v>436128.2</v>
      </c>
      <c r="I21" s="5">
        <v>310152.99900000001</v>
      </c>
      <c r="J21" s="5">
        <v>2180641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181</v>
      </c>
      <c r="F22" s="5">
        <f>J22*0.8</f>
        <v>1299300.672</v>
      </c>
      <c r="G22" s="5">
        <f>J22*0.2</f>
        <v>324825.16800000001</v>
      </c>
      <c r="H22" s="5">
        <v>0</v>
      </c>
      <c r="I22" s="5">
        <v>230183.58600000001</v>
      </c>
      <c r="J22" s="5">
        <v>1624125.8399999999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181</v>
      </c>
      <c r="F23" s="5">
        <f t="shared" ref="F23:F39" si="2">J23*0.8</f>
        <v>3335023.568</v>
      </c>
      <c r="G23" s="5">
        <v>0</v>
      </c>
      <c r="H23" s="5">
        <f t="shared" ref="H23:H39" si="3">J23*0.2</f>
        <v>833755.89199999999</v>
      </c>
      <c r="I23" s="5">
        <v>590897.27099999925</v>
      </c>
      <c r="J23" s="5">
        <v>4168779.46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181</v>
      </c>
      <c r="F24" s="5">
        <f t="shared" si="2"/>
        <v>2450096.2000000002</v>
      </c>
      <c r="G24" s="5">
        <v>0</v>
      </c>
      <c r="H24" s="5">
        <f t="shared" si="3"/>
        <v>612524.05000000005</v>
      </c>
      <c r="I24" s="5">
        <v>439478.64</v>
      </c>
      <c r="J24" s="5">
        <v>3062620.25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181</v>
      </c>
      <c r="F25" s="5">
        <f t="shared" si="2"/>
        <v>2351988.8000000003</v>
      </c>
      <c r="G25" s="5">
        <v>0</v>
      </c>
      <c r="H25" s="5">
        <f t="shared" si="3"/>
        <v>587997.20000000007</v>
      </c>
      <c r="I25" s="5">
        <v>419796.22900000011</v>
      </c>
      <c r="J25" s="5">
        <v>2939986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181</v>
      </c>
      <c r="F26" s="5">
        <f t="shared" si="2"/>
        <v>8006049.6000000006</v>
      </c>
      <c r="G26" s="5">
        <v>0</v>
      </c>
      <c r="H26" s="5">
        <f t="shared" si="3"/>
        <v>2001512.4000000001</v>
      </c>
      <c r="I26" s="5">
        <v>1428050.8740000012</v>
      </c>
      <c r="J26" s="5">
        <v>10007562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181</v>
      </c>
      <c r="F27" s="5">
        <f t="shared" si="2"/>
        <v>2789478.5280000004</v>
      </c>
      <c r="G27" s="5">
        <v>0</v>
      </c>
      <c r="H27" s="5">
        <f t="shared" si="3"/>
        <v>697369.6320000001</v>
      </c>
      <c r="I27" s="5">
        <v>501912.2240000001</v>
      </c>
      <c r="J27" s="5">
        <v>3486848.16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181</v>
      </c>
      <c r="F28" s="5">
        <f t="shared" si="2"/>
        <v>5002629.6000000006</v>
      </c>
      <c r="G28" s="5">
        <v>0</v>
      </c>
      <c r="H28" s="5">
        <f t="shared" si="3"/>
        <v>1250657.4000000001</v>
      </c>
      <c r="I28" s="5">
        <v>898407.43999999983</v>
      </c>
      <c r="J28" s="5">
        <v>6253287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181</v>
      </c>
      <c r="F29" s="5">
        <f t="shared" si="2"/>
        <v>3260925.3680000007</v>
      </c>
      <c r="G29" s="5">
        <v>0</v>
      </c>
      <c r="H29" s="5">
        <f t="shared" si="3"/>
        <v>815231.34200000018</v>
      </c>
      <c r="I29" s="5">
        <v>586757.44199999981</v>
      </c>
      <c r="J29" s="5">
        <v>4076156.7100000004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181</v>
      </c>
      <c r="F30" s="5">
        <f t="shared" si="2"/>
        <v>10576652.784000002</v>
      </c>
      <c r="G30" s="5">
        <v>0</v>
      </c>
      <c r="H30" s="5">
        <f t="shared" si="3"/>
        <v>2644163.1960000005</v>
      </c>
      <c r="I30" s="5">
        <v>1872706.8829999994</v>
      </c>
      <c r="J30" s="5">
        <v>13220815.98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181</v>
      </c>
      <c r="F31" s="5">
        <f t="shared" si="2"/>
        <v>3552092</v>
      </c>
      <c r="G31" s="5">
        <v>0</v>
      </c>
      <c r="H31" s="5">
        <f t="shared" si="3"/>
        <v>888023</v>
      </c>
      <c r="I31" s="5">
        <v>631749.06500000006</v>
      </c>
      <c r="J31" s="5">
        <v>4440115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181</v>
      </c>
      <c r="F32" s="5">
        <f t="shared" si="2"/>
        <v>1045340</v>
      </c>
      <c r="G32" s="5">
        <v>0</v>
      </c>
      <c r="H32" s="5">
        <f t="shared" si="3"/>
        <v>261335</v>
      </c>
      <c r="I32" s="5">
        <v>188993.21999999988</v>
      </c>
      <c r="J32" s="5">
        <v>1306675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181</v>
      </c>
      <c r="F33" s="5">
        <f t="shared" si="2"/>
        <v>1067731.2</v>
      </c>
      <c r="G33" s="5">
        <v>0</v>
      </c>
      <c r="H33" s="5">
        <f t="shared" si="3"/>
        <v>266932.8</v>
      </c>
      <c r="I33" s="5">
        <v>193979.47600000002</v>
      </c>
      <c r="J33" s="5">
        <v>1334664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181</v>
      </c>
      <c r="F34" s="5">
        <f t="shared" si="2"/>
        <v>1550937.6</v>
      </c>
      <c r="G34" s="5">
        <v>0</v>
      </c>
      <c r="H34" s="5">
        <f t="shared" si="3"/>
        <v>387734.4</v>
      </c>
      <c r="I34" s="5">
        <v>281698.89000000007</v>
      </c>
      <c r="J34" s="5">
        <v>1938672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181</v>
      </c>
      <c r="F35" s="5">
        <f t="shared" si="2"/>
        <v>805744</v>
      </c>
      <c r="G35" s="5">
        <v>0</v>
      </c>
      <c r="H35" s="5">
        <f t="shared" si="3"/>
        <v>201436</v>
      </c>
      <c r="I35" s="5">
        <v>145268.25699999995</v>
      </c>
      <c r="J35" s="5">
        <v>1007180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181</v>
      </c>
      <c r="F36" s="5">
        <f t="shared" si="2"/>
        <v>15615281.503999997</v>
      </c>
      <c r="G36" s="5">
        <v>0</v>
      </c>
      <c r="H36" s="5">
        <f t="shared" si="3"/>
        <v>3903820.3759999992</v>
      </c>
      <c r="I36" s="5">
        <v>2765393.9629999977</v>
      </c>
      <c r="J36" s="5">
        <v>19519101.879999995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181</v>
      </c>
      <c r="F37" s="5">
        <f t="shared" si="2"/>
        <v>1361983.6640000001</v>
      </c>
      <c r="G37" s="5">
        <v>0</v>
      </c>
      <c r="H37" s="5">
        <f t="shared" si="3"/>
        <v>340495.91600000003</v>
      </c>
      <c r="I37" s="5">
        <v>242105.71399999995</v>
      </c>
      <c r="J37" s="5">
        <v>1702479.58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181</v>
      </c>
      <c r="F38" s="5">
        <f t="shared" si="2"/>
        <v>2097974.4</v>
      </c>
      <c r="G38" s="5">
        <v>0</v>
      </c>
      <c r="H38" s="5">
        <f t="shared" si="3"/>
        <v>524493.6</v>
      </c>
      <c r="I38" s="5">
        <v>376338.59099999972</v>
      </c>
      <c r="J38" s="5">
        <v>2622468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181</v>
      </c>
      <c r="F39" s="5">
        <f t="shared" si="2"/>
        <v>10134979.200000001</v>
      </c>
      <c r="G39" s="5">
        <v>0</v>
      </c>
      <c r="H39" s="5">
        <f t="shared" si="3"/>
        <v>2533744.8000000003</v>
      </c>
      <c r="I39" s="5">
        <v>1795068.7049999994</v>
      </c>
      <c r="J39" s="5">
        <v>12668724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181</v>
      </c>
      <c r="F40" s="5">
        <f>J40*0.8</f>
        <v>4683613.2319999998</v>
      </c>
      <c r="G40" s="5">
        <f>J40*0.2</f>
        <v>1170903.308</v>
      </c>
      <c r="H40" s="5">
        <v>0</v>
      </c>
      <c r="I40" s="5">
        <v>829324.59200000053</v>
      </c>
      <c r="J40" s="5">
        <v>5854516.54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181</v>
      </c>
      <c r="F41" s="5">
        <f>J41*0.9</f>
        <v>621239.4</v>
      </c>
      <c r="G41" s="5">
        <v>0</v>
      </c>
      <c r="H41" s="5">
        <f>J41*0.1</f>
        <v>69026.600000000006</v>
      </c>
      <c r="I41" s="5">
        <v>97774.982000000018</v>
      </c>
      <c r="J41" s="5">
        <v>690266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181</v>
      </c>
      <c r="F42" s="5">
        <f t="shared" ref="F42:F44" si="4">J42*0.9</f>
        <v>799778.70000000007</v>
      </c>
      <c r="G42" s="5">
        <v>0</v>
      </c>
      <c r="H42" s="5">
        <f t="shared" ref="H42:H44" si="5">J42*0.1</f>
        <v>88864.3</v>
      </c>
      <c r="I42" s="5">
        <v>125875.61600000001</v>
      </c>
      <c r="J42" s="5">
        <v>888643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181</v>
      </c>
      <c r="F43" s="5">
        <f t="shared" si="4"/>
        <v>399902.4</v>
      </c>
      <c r="G43" s="5">
        <v>0</v>
      </c>
      <c r="H43" s="5">
        <f t="shared" si="5"/>
        <v>44433.600000000006</v>
      </c>
      <c r="I43" s="5">
        <v>62939.323999999986</v>
      </c>
      <c r="J43" s="5">
        <v>444336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181</v>
      </c>
      <c r="F44" s="5">
        <f t="shared" si="4"/>
        <v>4245910.2</v>
      </c>
      <c r="G44" s="5">
        <v>0</v>
      </c>
      <c r="H44" s="5">
        <f t="shared" si="5"/>
        <v>471767.80000000005</v>
      </c>
      <c r="I44" s="5">
        <v>668253.27299999946</v>
      </c>
      <c r="J44" s="5">
        <v>4717678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181</v>
      </c>
      <c r="F45" s="5">
        <f>J45*0.8</f>
        <v>12287384</v>
      </c>
      <c r="G45" s="5">
        <v>0</v>
      </c>
      <c r="H45" s="5">
        <f>J45*0.2</f>
        <v>3071846</v>
      </c>
      <c r="I45" s="5">
        <v>2243974.7219999996</v>
      </c>
      <c r="J45" s="5">
        <v>15359230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181</v>
      </c>
      <c r="F46" s="5">
        <f t="shared" ref="F46:F78" si="6">J46*0.9</f>
        <v>449024.4</v>
      </c>
      <c r="G46" s="5">
        <v>0</v>
      </c>
      <c r="H46" s="5">
        <f t="shared" ref="H46:H78" si="7">J46*0.1</f>
        <v>49891.600000000006</v>
      </c>
      <c r="I46" s="5">
        <v>70670.71100000001</v>
      </c>
      <c r="J46" s="5">
        <v>498916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181</v>
      </c>
      <c r="F47" s="5">
        <f t="shared" si="6"/>
        <v>308551.5</v>
      </c>
      <c r="G47" s="5">
        <v>0</v>
      </c>
      <c r="H47" s="5">
        <f t="shared" si="7"/>
        <v>34283.5</v>
      </c>
      <c r="I47" s="5">
        <v>48562.018000000004</v>
      </c>
      <c r="J47" s="5">
        <v>342835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181</v>
      </c>
      <c r="F48" s="5">
        <f t="shared" si="6"/>
        <v>148816.80000000002</v>
      </c>
      <c r="G48" s="5">
        <v>0</v>
      </c>
      <c r="H48" s="5">
        <f t="shared" si="7"/>
        <v>16535.2</v>
      </c>
      <c r="I48" s="5">
        <v>23421.394999999997</v>
      </c>
      <c r="J48" s="5">
        <v>165352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181</v>
      </c>
      <c r="F49" s="5">
        <f t="shared" si="6"/>
        <v>848812.5</v>
      </c>
      <c r="G49" s="5">
        <v>0</v>
      </c>
      <c r="H49" s="5">
        <f t="shared" si="7"/>
        <v>94312.5</v>
      </c>
      <c r="I49" s="5">
        <v>133695.28599999996</v>
      </c>
      <c r="J49" s="5">
        <v>943125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181</v>
      </c>
      <c r="F50" s="5">
        <f t="shared" si="6"/>
        <v>1498787.1</v>
      </c>
      <c r="G50" s="5">
        <v>0</v>
      </c>
      <c r="H50" s="5">
        <f t="shared" si="7"/>
        <v>166531.90000000002</v>
      </c>
      <c r="I50" s="5">
        <v>235890.15599999999</v>
      </c>
      <c r="J50" s="5">
        <v>1665319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181</v>
      </c>
      <c r="F51" s="5">
        <f t="shared" si="6"/>
        <v>587662.20000000007</v>
      </c>
      <c r="G51" s="5">
        <v>0</v>
      </c>
      <c r="H51" s="5">
        <f t="shared" si="7"/>
        <v>65295.8</v>
      </c>
      <c r="I51" s="5">
        <v>92490.196000000011</v>
      </c>
      <c r="J51" s="5">
        <v>652958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181</v>
      </c>
      <c r="F52" s="5">
        <f t="shared" si="6"/>
        <v>741610.8</v>
      </c>
      <c r="G52" s="5">
        <v>0</v>
      </c>
      <c r="H52" s="5">
        <f t="shared" si="7"/>
        <v>82401.200000000012</v>
      </c>
      <c r="I52" s="5">
        <v>116719.53299999998</v>
      </c>
      <c r="J52" s="5">
        <v>824012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181</v>
      </c>
      <c r="F53" s="5">
        <f t="shared" si="6"/>
        <v>172451.7</v>
      </c>
      <c r="G53" s="5">
        <v>0</v>
      </c>
      <c r="H53" s="5">
        <f t="shared" si="7"/>
        <v>19161.3</v>
      </c>
      <c r="I53" s="5">
        <v>27141.796999999995</v>
      </c>
      <c r="J53" s="5">
        <v>191613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181</v>
      </c>
      <c r="F54" s="5">
        <f t="shared" si="6"/>
        <v>1162412.2080000001</v>
      </c>
      <c r="G54" s="5">
        <v>0</v>
      </c>
      <c r="H54" s="5">
        <f t="shared" si="7"/>
        <v>129156.91200000001</v>
      </c>
      <c r="I54" s="5">
        <v>182949.27600000007</v>
      </c>
      <c r="J54" s="5">
        <v>1291569.1200000001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181</v>
      </c>
      <c r="F55" s="5">
        <f t="shared" si="6"/>
        <v>734569.20000000007</v>
      </c>
      <c r="G55" s="5">
        <v>0</v>
      </c>
      <c r="H55" s="5">
        <f t="shared" si="7"/>
        <v>81618.8</v>
      </c>
      <c r="I55" s="5">
        <v>115611.29799999998</v>
      </c>
      <c r="J55" s="5">
        <v>816188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181</v>
      </c>
      <c r="F56" s="5">
        <f t="shared" si="6"/>
        <v>790214.4</v>
      </c>
      <c r="G56" s="5">
        <v>0</v>
      </c>
      <c r="H56" s="5">
        <f t="shared" si="7"/>
        <v>87801.600000000006</v>
      </c>
      <c r="I56" s="5">
        <v>124369.94799999999</v>
      </c>
      <c r="J56" s="5">
        <v>878016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181</v>
      </c>
      <c r="F57" s="5">
        <f t="shared" si="6"/>
        <v>187180.2</v>
      </c>
      <c r="G57" s="5">
        <v>0</v>
      </c>
      <c r="H57" s="5">
        <f t="shared" si="7"/>
        <v>20797.800000000003</v>
      </c>
      <c r="I57" s="5">
        <v>29459.397000000001</v>
      </c>
      <c r="J57" s="5">
        <v>207978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181</v>
      </c>
      <c r="F58" s="5">
        <f t="shared" si="6"/>
        <v>1792095.5970000001</v>
      </c>
      <c r="G58" s="5">
        <v>0</v>
      </c>
      <c r="H58" s="5">
        <f t="shared" si="7"/>
        <v>199121.73300000001</v>
      </c>
      <c r="I58" s="5">
        <v>282051.36600000004</v>
      </c>
      <c r="J58" s="5">
        <v>1991217.33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181</v>
      </c>
      <c r="F59" s="5">
        <f t="shared" si="6"/>
        <v>1072416.6000000001</v>
      </c>
      <c r="G59" s="5">
        <v>0</v>
      </c>
      <c r="H59" s="5">
        <f t="shared" si="7"/>
        <v>119157.40000000001</v>
      </c>
      <c r="I59" s="5">
        <v>168784.89099999997</v>
      </c>
      <c r="J59" s="5">
        <v>1191574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181</v>
      </c>
      <c r="F60" s="5">
        <f t="shared" si="6"/>
        <v>329996.7</v>
      </c>
      <c r="G60" s="5">
        <v>0</v>
      </c>
      <c r="H60" s="5">
        <f t="shared" si="7"/>
        <v>36666.300000000003</v>
      </c>
      <c r="I60" s="5">
        <v>51937.226999999999</v>
      </c>
      <c r="J60" s="5">
        <v>366663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181</v>
      </c>
      <c r="F61" s="5">
        <f t="shared" si="6"/>
        <v>146310.30000000002</v>
      </c>
      <c r="G61" s="5">
        <v>0</v>
      </c>
      <c r="H61" s="5">
        <f t="shared" si="7"/>
        <v>16256.7</v>
      </c>
      <c r="I61" s="5">
        <v>23027.273999999998</v>
      </c>
      <c r="J61" s="5">
        <v>162567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181</v>
      </c>
      <c r="F62" s="5">
        <f t="shared" si="6"/>
        <v>285097.5</v>
      </c>
      <c r="G62" s="5">
        <v>0</v>
      </c>
      <c r="H62" s="5">
        <f t="shared" si="7"/>
        <v>31677.5</v>
      </c>
      <c r="I62" s="5">
        <v>44870.780999999995</v>
      </c>
      <c r="J62" s="5">
        <v>316775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181</v>
      </c>
      <c r="F63" s="5">
        <f t="shared" si="6"/>
        <v>141597</v>
      </c>
      <c r="G63" s="5">
        <v>0</v>
      </c>
      <c r="H63" s="5">
        <f t="shared" si="7"/>
        <v>15733</v>
      </c>
      <c r="I63" s="5">
        <v>22285.59</v>
      </c>
      <c r="J63" s="5">
        <v>157330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181</v>
      </c>
      <c r="F64" s="5">
        <f t="shared" si="6"/>
        <v>578466</v>
      </c>
      <c r="G64" s="5">
        <v>0</v>
      </c>
      <c r="H64" s="5">
        <f t="shared" si="7"/>
        <v>64274</v>
      </c>
      <c r="I64" s="5">
        <v>91043.246000000014</v>
      </c>
      <c r="J64" s="5">
        <v>642740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181</v>
      </c>
      <c r="F65" s="5">
        <f t="shared" si="6"/>
        <v>634539.6</v>
      </c>
      <c r="G65" s="5">
        <v>0</v>
      </c>
      <c r="H65" s="5">
        <f t="shared" si="7"/>
        <v>70504.400000000009</v>
      </c>
      <c r="I65" s="5">
        <v>99868.299999999974</v>
      </c>
      <c r="J65" s="5">
        <v>705044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181</v>
      </c>
      <c r="F66" s="5">
        <f t="shared" si="6"/>
        <v>675643.5</v>
      </c>
      <c r="G66" s="5">
        <v>0</v>
      </c>
      <c r="H66" s="5">
        <f t="shared" si="7"/>
        <v>75071.5</v>
      </c>
      <c r="I66" s="5">
        <v>106337.35400000002</v>
      </c>
      <c r="J66" s="5">
        <v>750715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181</v>
      </c>
      <c r="F67" s="5">
        <f t="shared" si="6"/>
        <v>1561034.7</v>
      </c>
      <c r="G67" s="5">
        <v>0</v>
      </c>
      <c r="H67" s="5">
        <f t="shared" si="7"/>
        <v>173448.30000000002</v>
      </c>
      <c r="I67" s="5">
        <v>245686.4169999999</v>
      </c>
      <c r="J67" s="5">
        <v>1734483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181</v>
      </c>
      <c r="F68" s="5">
        <f t="shared" si="6"/>
        <v>916706.70000000007</v>
      </c>
      <c r="G68" s="5">
        <v>0</v>
      </c>
      <c r="H68" s="5">
        <f t="shared" si="7"/>
        <v>101856.3</v>
      </c>
      <c r="I68" s="5">
        <v>144277.70499999999</v>
      </c>
      <c r="J68" s="5">
        <v>1018563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181</v>
      </c>
      <c r="F69" s="5">
        <f t="shared" si="6"/>
        <v>475512.3</v>
      </c>
      <c r="G69" s="5">
        <v>0</v>
      </c>
      <c r="H69" s="5">
        <f t="shared" si="7"/>
        <v>52834.700000000004</v>
      </c>
      <c r="I69" s="5">
        <v>74839.474999999991</v>
      </c>
      <c r="J69" s="5">
        <v>528347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181</v>
      </c>
      <c r="F70" s="5">
        <f t="shared" si="6"/>
        <v>372744</v>
      </c>
      <c r="G70" s="5">
        <v>0</v>
      </c>
      <c r="H70" s="5">
        <f t="shared" si="7"/>
        <v>41416</v>
      </c>
      <c r="I70" s="5">
        <v>58664.615000000005</v>
      </c>
      <c r="J70" s="5">
        <v>414160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181</v>
      </c>
      <c r="F71" s="5">
        <f t="shared" si="6"/>
        <v>508765.5</v>
      </c>
      <c r="G71" s="5">
        <v>0</v>
      </c>
      <c r="H71" s="5">
        <f t="shared" si="7"/>
        <v>56529.5</v>
      </c>
      <c r="I71" s="5">
        <v>80073.030999999974</v>
      </c>
      <c r="J71" s="5">
        <v>565295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181</v>
      </c>
      <c r="F72" s="5">
        <f t="shared" si="6"/>
        <v>689922.9</v>
      </c>
      <c r="G72" s="5">
        <v>0</v>
      </c>
      <c r="H72" s="5">
        <f t="shared" si="7"/>
        <v>76658.100000000006</v>
      </c>
      <c r="I72" s="5">
        <v>108584.51699999998</v>
      </c>
      <c r="J72" s="5">
        <v>766581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181</v>
      </c>
      <c r="F73" s="5">
        <f t="shared" si="6"/>
        <v>449744.4</v>
      </c>
      <c r="G73" s="5">
        <v>0</v>
      </c>
      <c r="H73" s="5">
        <f t="shared" si="7"/>
        <v>49971.600000000006</v>
      </c>
      <c r="I73" s="5">
        <v>70784.039000000004</v>
      </c>
      <c r="J73" s="5">
        <v>499716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181</v>
      </c>
      <c r="F74" s="5">
        <f t="shared" si="6"/>
        <v>366804</v>
      </c>
      <c r="G74" s="5">
        <v>0</v>
      </c>
      <c r="H74" s="5">
        <f t="shared" si="7"/>
        <v>40756</v>
      </c>
      <c r="I74" s="5">
        <v>57731.153000000013</v>
      </c>
      <c r="J74" s="5">
        <v>407560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181</v>
      </c>
      <c r="F75" s="5">
        <f t="shared" si="6"/>
        <v>261994.5</v>
      </c>
      <c r="G75" s="5">
        <v>0</v>
      </c>
      <c r="H75" s="5">
        <f t="shared" si="7"/>
        <v>29110.5</v>
      </c>
      <c r="I75" s="5">
        <v>41234.724000000002</v>
      </c>
      <c r="J75" s="5">
        <v>291105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181</v>
      </c>
      <c r="F76" s="5">
        <f t="shared" si="6"/>
        <v>508486.5</v>
      </c>
      <c r="G76" s="5">
        <v>0</v>
      </c>
      <c r="H76" s="5">
        <f t="shared" si="7"/>
        <v>56498.5</v>
      </c>
      <c r="I76" s="5">
        <v>80029.022000000026</v>
      </c>
      <c r="J76" s="5">
        <v>564985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181</v>
      </c>
      <c r="F77" s="5">
        <f t="shared" si="6"/>
        <v>224004.6</v>
      </c>
      <c r="G77" s="5">
        <v>0</v>
      </c>
      <c r="H77" s="5">
        <f t="shared" si="7"/>
        <v>24889.4</v>
      </c>
      <c r="I77" s="5">
        <v>35255.457999999991</v>
      </c>
      <c r="J77" s="5">
        <v>248894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181</v>
      </c>
      <c r="F78" s="5">
        <f t="shared" si="6"/>
        <v>4453208.1000000006</v>
      </c>
      <c r="G78" s="5">
        <v>0</v>
      </c>
      <c r="H78" s="5">
        <f t="shared" si="7"/>
        <v>494800.9</v>
      </c>
      <c r="I78" s="5">
        <v>700877.73700000043</v>
      </c>
      <c r="J78" s="5">
        <v>4948009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181</v>
      </c>
      <c r="F79" s="5">
        <f>J79*0.8</f>
        <v>1026493.6000000001</v>
      </c>
      <c r="G79" s="5">
        <v>0</v>
      </c>
      <c r="H79" s="5">
        <f>J79*0.2</f>
        <v>256623.40000000002</v>
      </c>
      <c r="I79" s="5">
        <v>187640.19300000003</v>
      </c>
      <c r="J79" s="5">
        <v>1283117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185291112.6329999</v>
      </c>
      <c r="G80" s="7">
        <f>SUM(G2:G79)</f>
        <v>1495728.476</v>
      </c>
      <c r="H80" s="7">
        <f>SUM(H2:H79)</f>
        <v>40640658.75099998</v>
      </c>
      <c r="I80" s="6">
        <f>SUM(I2:I79)</f>
        <v>32481428.212999985</v>
      </c>
      <c r="J80" s="6">
        <f>SUM(J2:J79)</f>
        <v>227427499.85999998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7232007.2000000002</v>
      </c>
      <c r="G2" s="5">
        <v>0</v>
      </c>
      <c r="H2" s="5">
        <f>J2*0.2</f>
        <v>1808001.8</v>
      </c>
      <c r="I2" s="5">
        <v>1295119.6290000007</v>
      </c>
      <c r="J2" s="5">
        <v>9040009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182</v>
      </c>
      <c r="F3" s="5">
        <f t="shared" ref="F3:F21" si="0">J3*0.8</f>
        <v>1469432</v>
      </c>
      <c r="G3" s="5">
        <v>0</v>
      </c>
      <c r="H3" s="5">
        <f t="shared" ref="H3:H21" si="1">J3*0.2</f>
        <v>367358</v>
      </c>
      <c r="I3" s="5">
        <v>267140.03700000013</v>
      </c>
      <c r="J3" s="5">
        <v>1836790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182</v>
      </c>
      <c r="F4" s="5">
        <f t="shared" si="0"/>
        <v>3393817.6</v>
      </c>
      <c r="G4" s="5">
        <v>0</v>
      </c>
      <c r="H4" s="5">
        <f t="shared" si="1"/>
        <v>848454.4</v>
      </c>
      <c r="I4" s="5">
        <v>612242.5209999996</v>
      </c>
      <c r="J4" s="5">
        <v>4242272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182</v>
      </c>
      <c r="F5" s="5">
        <f t="shared" si="0"/>
        <v>2991679.4960000003</v>
      </c>
      <c r="G5" s="5">
        <v>0</v>
      </c>
      <c r="H5" s="5">
        <f t="shared" si="1"/>
        <v>747919.87400000007</v>
      </c>
      <c r="I5" s="5">
        <v>541310.18300000008</v>
      </c>
      <c r="J5" s="5">
        <v>3739599.37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182</v>
      </c>
      <c r="F6" s="5">
        <f t="shared" si="0"/>
        <v>2895610.4000000004</v>
      </c>
      <c r="G6" s="5">
        <v>0</v>
      </c>
      <c r="H6" s="5">
        <f t="shared" si="1"/>
        <v>723902.60000000009</v>
      </c>
      <c r="I6" s="5">
        <v>521366.11699999991</v>
      </c>
      <c r="J6" s="5">
        <v>3619513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182</v>
      </c>
      <c r="F7" s="5">
        <f t="shared" si="0"/>
        <v>6041236.8000000007</v>
      </c>
      <c r="G7" s="5">
        <v>0</v>
      </c>
      <c r="H7" s="5">
        <f t="shared" si="1"/>
        <v>1510309.2000000002</v>
      </c>
      <c r="I7" s="5">
        <v>1077368.6909999996</v>
      </c>
      <c r="J7" s="5">
        <v>7551546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182</v>
      </c>
      <c r="F8" s="5">
        <f t="shared" si="0"/>
        <v>1842261.3759999999</v>
      </c>
      <c r="G8" s="5">
        <v>0</v>
      </c>
      <c r="H8" s="5">
        <f t="shared" si="1"/>
        <v>460565.34399999998</v>
      </c>
      <c r="I8" s="5">
        <v>334260.66700000013</v>
      </c>
      <c r="J8" s="5">
        <v>2302826.7199999997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182</v>
      </c>
      <c r="F9" s="5">
        <f t="shared" si="0"/>
        <v>1806553.6</v>
      </c>
      <c r="G9" s="5">
        <v>0</v>
      </c>
      <c r="H9" s="5">
        <f t="shared" si="1"/>
        <v>451638.4</v>
      </c>
      <c r="I9" s="5">
        <v>324885.18800000002</v>
      </c>
      <c r="J9" s="5">
        <v>2258192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182</v>
      </c>
      <c r="F10" s="5">
        <f t="shared" si="0"/>
        <v>2550711.2000000002</v>
      </c>
      <c r="G10" s="5">
        <v>0</v>
      </c>
      <c r="H10" s="5">
        <f t="shared" si="1"/>
        <v>637677.80000000005</v>
      </c>
      <c r="I10" s="5">
        <v>460169.81200000009</v>
      </c>
      <c r="J10" s="5">
        <v>3188389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182</v>
      </c>
      <c r="F11" s="5">
        <f t="shared" si="0"/>
        <v>2204860</v>
      </c>
      <c r="G11" s="5">
        <v>0</v>
      </c>
      <c r="H11" s="5">
        <f t="shared" si="1"/>
        <v>551215</v>
      </c>
      <c r="I11" s="5">
        <v>396058.05199999991</v>
      </c>
      <c r="J11" s="5">
        <v>2756075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182</v>
      </c>
      <c r="F12" s="5">
        <f t="shared" si="0"/>
        <v>4772430.8159999996</v>
      </c>
      <c r="G12" s="5">
        <v>0</v>
      </c>
      <c r="H12" s="5">
        <f t="shared" si="1"/>
        <v>1193107.7039999999</v>
      </c>
      <c r="I12" s="5">
        <v>847539.13300000003</v>
      </c>
      <c r="J12" s="5">
        <v>5965538.5199999996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182</v>
      </c>
      <c r="F13" s="5">
        <f t="shared" si="0"/>
        <v>3773032</v>
      </c>
      <c r="G13" s="5">
        <v>0</v>
      </c>
      <c r="H13" s="5">
        <f t="shared" si="1"/>
        <v>943258</v>
      </c>
      <c r="I13" s="5">
        <v>670932.99500000081</v>
      </c>
      <c r="J13" s="5">
        <v>4716290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182</v>
      </c>
      <c r="F14" s="5">
        <f t="shared" si="0"/>
        <v>8209178.1840000004</v>
      </c>
      <c r="G14" s="5">
        <v>0</v>
      </c>
      <c r="H14" s="5">
        <f t="shared" si="1"/>
        <v>2052294.5460000001</v>
      </c>
      <c r="I14" s="5">
        <v>1457569.8310000014</v>
      </c>
      <c r="J14" s="5">
        <v>10261472.73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182</v>
      </c>
      <c r="F15" s="5">
        <f t="shared" si="0"/>
        <v>1510746.4000000001</v>
      </c>
      <c r="G15" s="5">
        <v>0</v>
      </c>
      <c r="H15" s="5">
        <f t="shared" si="1"/>
        <v>377686.60000000003</v>
      </c>
      <c r="I15" s="5">
        <v>268974.35900000005</v>
      </c>
      <c r="J15" s="5">
        <v>1888433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182</v>
      </c>
      <c r="F16" s="5">
        <f t="shared" si="0"/>
        <v>1773664</v>
      </c>
      <c r="G16" s="5">
        <v>0</v>
      </c>
      <c r="H16" s="5">
        <f t="shared" si="1"/>
        <v>443416</v>
      </c>
      <c r="I16" s="5">
        <v>320126.80699999997</v>
      </c>
      <c r="J16" s="5">
        <v>2217080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182</v>
      </c>
      <c r="F17" s="5">
        <f t="shared" si="0"/>
        <v>5390109.6000000006</v>
      </c>
      <c r="G17" s="5">
        <v>0</v>
      </c>
      <c r="H17" s="5">
        <f t="shared" si="1"/>
        <v>1347527.4000000001</v>
      </c>
      <c r="I17" s="5">
        <v>959764.19800000032</v>
      </c>
      <c r="J17" s="5">
        <v>6737637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182</v>
      </c>
      <c r="F18" s="5">
        <f t="shared" si="0"/>
        <v>2333002.1119999997</v>
      </c>
      <c r="G18" s="5">
        <v>0</v>
      </c>
      <c r="H18" s="5">
        <f t="shared" si="1"/>
        <v>583250.52799999993</v>
      </c>
      <c r="I18" s="5">
        <v>418406.28999999992</v>
      </c>
      <c r="J18" s="5">
        <v>2916252.6399999997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182</v>
      </c>
      <c r="F19" s="5">
        <f t="shared" si="0"/>
        <v>3754249.6</v>
      </c>
      <c r="G19" s="5">
        <v>0</v>
      </c>
      <c r="H19" s="5">
        <f t="shared" si="1"/>
        <v>938562.4</v>
      </c>
      <c r="I19" s="5">
        <v>673430.01800000027</v>
      </c>
      <c r="J19" s="5">
        <v>4692812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182</v>
      </c>
      <c r="F20" s="5">
        <f t="shared" si="0"/>
        <v>1569134.4000000001</v>
      </c>
      <c r="G20" s="5">
        <v>0</v>
      </c>
      <c r="H20" s="5">
        <f t="shared" si="1"/>
        <v>392283.60000000003</v>
      </c>
      <c r="I20" s="5">
        <v>283312.09399999992</v>
      </c>
      <c r="J20" s="5">
        <v>1961418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182</v>
      </c>
      <c r="F21" s="5">
        <f t="shared" si="0"/>
        <v>1854484</v>
      </c>
      <c r="G21" s="5">
        <v>0</v>
      </c>
      <c r="H21" s="5">
        <f t="shared" si="1"/>
        <v>463621</v>
      </c>
      <c r="I21" s="5">
        <v>329675.55999999988</v>
      </c>
      <c r="J21" s="5">
        <v>2318105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182</v>
      </c>
      <c r="F22" s="5">
        <f>J22*0.8</f>
        <v>1383153.0160000001</v>
      </c>
      <c r="G22" s="5">
        <f>J22*0.2</f>
        <v>345788.25400000002</v>
      </c>
      <c r="H22" s="5">
        <v>0</v>
      </c>
      <c r="I22" s="5">
        <v>245055.57500000004</v>
      </c>
      <c r="J22" s="5">
        <v>1728941.27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182</v>
      </c>
      <c r="F23" s="5">
        <f t="shared" ref="F23:F39" si="2">J23*0.8</f>
        <v>3790972.1440000008</v>
      </c>
      <c r="G23" s="5">
        <v>0</v>
      </c>
      <c r="H23" s="5">
        <f t="shared" ref="H23:H39" si="3">J23*0.2</f>
        <v>947743.0360000002</v>
      </c>
      <c r="I23" s="5">
        <v>671706.61599999992</v>
      </c>
      <c r="J23" s="5">
        <v>4738715.1800000006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182</v>
      </c>
      <c r="F24" s="5">
        <f t="shared" si="2"/>
        <v>2556379.3200000003</v>
      </c>
      <c r="G24" s="5">
        <v>0</v>
      </c>
      <c r="H24" s="5">
        <f t="shared" si="3"/>
        <v>639094.83000000007</v>
      </c>
      <c r="I24" s="5">
        <v>458438.02800000005</v>
      </c>
      <c r="J24" s="5">
        <v>3195474.15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182</v>
      </c>
      <c r="F25" s="5">
        <f t="shared" si="2"/>
        <v>2492131.2000000002</v>
      </c>
      <c r="G25" s="5">
        <v>0</v>
      </c>
      <c r="H25" s="5">
        <f t="shared" si="3"/>
        <v>623032.80000000005</v>
      </c>
      <c r="I25" s="5">
        <v>444700.39100000029</v>
      </c>
      <c r="J25" s="5">
        <v>3115164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182</v>
      </c>
      <c r="F26" s="5">
        <f t="shared" si="2"/>
        <v>8483374.4000000004</v>
      </c>
      <c r="G26" s="5">
        <v>0</v>
      </c>
      <c r="H26" s="5">
        <f t="shared" si="3"/>
        <v>2120843.6</v>
      </c>
      <c r="I26" s="5">
        <v>1513210.172</v>
      </c>
      <c r="J26" s="5">
        <v>10604218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182</v>
      </c>
      <c r="F27" s="5">
        <f t="shared" si="2"/>
        <v>3027252.3200000003</v>
      </c>
      <c r="G27" s="5">
        <v>0</v>
      </c>
      <c r="H27" s="5">
        <f t="shared" si="3"/>
        <v>756813.08000000007</v>
      </c>
      <c r="I27" s="5">
        <v>544548.16099999996</v>
      </c>
      <c r="J27" s="5">
        <v>3784065.4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182</v>
      </c>
      <c r="F28" s="5">
        <f t="shared" si="2"/>
        <v>5347311.2</v>
      </c>
      <c r="G28" s="5">
        <v>0</v>
      </c>
      <c r="H28" s="5">
        <f t="shared" si="3"/>
        <v>1336827.8</v>
      </c>
      <c r="I28" s="5">
        <v>960827.81999999925</v>
      </c>
      <c r="J28" s="5">
        <v>6684139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182</v>
      </c>
      <c r="F29" s="5">
        <f t="shared" si="2"/>
        <v>3295462.8640000001</v>
      </c>
      <c r="G29" s="5">
        <v>0</v>
      </c>
      <c r="H29" s="5">
        <f t="shared" si="3"/>
        <v>823865.71600000001</v>
      </c>
      <c r="I29" s="5">
        <v>592837.9360000001</v>
      </c>
      <c r="J29" s="5">
        <v>4119328.5799999996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182</v>
      </c>
      <c r="F30" s="5">
        <f t="shared" si="2"/>
        <v>11113426.088</v>
      </c>
      <c r="G30" s="5">
        <v>0</v>
      </c>
      <c r="H30" s="5">
        <f t="shared" si="3"/>
        <v>2778356.5219999999</v>
      </c>
      <c r="I30" s="5">
        <v>1967749.5180000013</v>
      </c>
      <c r="J30" s="5">
        <v>13891782.609999999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182</v>
      </c>
      <c r="F31" s="5">
        <f t="shared" si="2"/>
        <v>3900756</v>
      </c>
      <c r="G31" s="5">
        <v>0</v>
      </c>
      <c r="H31" s="5">
        <f t="shared" si="3"/>
        <v>975189</v>
      </c>
      <c r="I31" s="5">
        <v>694160.49700000056</v>
      </c>
      <c r="J31" s="5">
        <v>4875945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182</v>
      </c>
      <c r="F32" s="5">
        <f t="shared" si="2"/>
        <v>1086448.8</v>
      </c>
      <c r="G32" s="5">
        <v>0</v>
      </c>
      <c r="H32" s="5">
        <f t="shared" si="3"/>
        <v>271612.2</v>
      </c>
      <c r="I32" s="5">
        <v>196356.97700000004</v>
      </c>
      <c r="J32" s="5">
        <v>1358061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182</v>
      </c>
      <c r="F33" s="5">
        <f t="shared" si="2"/>
        <v>1144764.8</v>
      </c>
      <c r="G33" s="5">
        <v>0</v>
      </c>
      <c r="H33" s="5">
        <f t="shared" si="3"/>
        <v>286191.2</v>
      </c>
      <c r="I33" s="5">
        <v>208088.70399999994</v>
      </c>
      <c r="J33" s="5">
        <v>1430956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182</v>
      </c>
      <c r="F34" s="5">
        <f t="shared" si="2"/>
        <v>1653231.2000000002</v>
      </c>
      <c r="G34" s="5">
        <v>0</v>
      </c>
      <c r="H34" s="5">
        <f t="shared" si="3"/>
        <v>413307.80000000005</v>
      </c>
      <c r="I34" s="5">
        <v>299798.15000000002</v>
      </c>
      <c r="J34" s="5">
        <v>2066539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182</v>
      </c>
      <c r="F35" s="5">
        <f t="shared" si="2"/>
        <v>845463.20000000007</v>
      </c>
      <c r="G35" s="5">
        <v>0</v>
      </c>
      <c r="H35" s="5">
        <f t="shared" si="3"/>
        <v>211365.80000000002</v>
      </c>
      <c r="I35" s="5">
        <v>152382.25900000002</v>
      </c>
      <c r="J35" s="5">
        <v>1056829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182</v>
      </c>
      <c r="F36" s="5">
        <f t="shared" si="2"/>
        <v>16705305.744000001</v>
      </c>
      <c r="G36" s="5">
        <v>0</v>
      </c>
      <c r="H36" s="5">
        <f t="shared" si="3"/>
        <v>4176326.4360000002</v>
      </c>
      <c r="I36" s="5">
        <v>2958419.5820000018</v>
      </c>
      <c r="J36" s="5">
        <v>20881632.18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182</v>
      </c>
      <c r="F37" s="5">
        <f t="shared" si="2"/>
        <v>1433463.52</v>
      </c>
      <c r="G37" s="5">
        <v>0</v>
      </c>
      <c r="H37" s="5">
        <f t="shared" si="3"/>
        <v>358365.88</v>
      </c>
      <c r="I37" s="5">
        <v>254828.53700000004</v>
      </c>
      <c r="J37" s="5">
        <v>1791829.4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182</v>
      </c>
      <c r="F38" s="5">
        <f t="shared" si="2"/>
        <v>2220728.8000000003</v>
      </c>
      <c r="G38" s="5">
        <v>0</v>
      </c>
      <c r="H38" s="5">
        <f t="shared" si="3"/>
        <v>555182.20000000007</v>
      </c>
      <c r="I38" s="5">
        <v>398191.81</v>
      </c>
      <c r="J38" s="5">
        <v>2775911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182</v>
      </c>
      <c r="F39" s="5">
        <f t="shared" si="2"/>
        <v>10217371.200000001</v>
      </c>
      <c r="G39" s="5">
        <v>0</v>
      </c>
      <c r="H39" s="5">
        <f t="shared" si="3"/>
        <v>2554342.8000000003</v>
      </c>
      <c r="I39" s="5">
        <v>1809697.4580000027</v>
      </c>
      <c r="J39" s="5">
        <v>12771714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182</v>
      </c>
      <c r="F40" s="5">
        <f>J40*0.8</f>
        <v>5226937.0000000009</v>
      </c>
      <c r="G40" s="5">
        <f>J40*0.2</f>
        <v>1306734.2500000002</v>
      </c>
      <c r="H40" s="5">
        <v>0</v>
      </c>
      <c r="I40" s="5">
        <v>925611.15299999912</v>
      </c>
      <c r="J40" s="5">
        <v>6533671.2500000009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182</v>
      </c>
      <c r="F41" s="5">
        <f>J41*0.9</f>
        <v>769349.70000000007</v>
      </c>
      <c r="G41" s="5">
        <v>0</v>
      </c>
      <c r="H41" s="5">
        <f>J41*0.1</f>
        <v>85483.3</v>
      </c>
      <c r="I41" s="5">
        <v>121086.15999999997</v>
      </c>
      <c r="J41" s="5">
        <v>854833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182</v>
      </c>
      <c r="F42" s="5">
        <f t="shared" ref="F42:F44" si="4">J42*0.9</f>
        <v>859530.6</v>
      </c>
      <c r="G42" s="5">
        <v>0</v>
      </c>
      <c r="H42" s="5">
        <f t="shared" ref="H42:H44" si="5">J42*0.1</f>
        <v>95503.400000000009</v>
      </c>
      <c r="I42" s="5">
        <v>135278.62900000002</v>
      </c>
      <c r="J42" s="5">
        <v>955034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182</v>
      </c>
      <c r="F43" s="5">
        <f t="shared" si="4"/>
        <v>417066.3</v>
      </c>
      <c r="G43" s="5">
        <v>0</v>
      </c>
      <c r="H43" s="5">
        <f t="shared" si="5"/>
        <v>46340.700000000004</v>
      </c>
      <c r="I43" s="5">
        <v>65640.739000000001</v>
      </c>
      <c r="J43" s="5">
        <v>463407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182</v>
      </c>
      <c r="F44" s="5">
        <f t="shared" si="4"/>
        <v>4628824.2</v>
      </c>
      <c r="G44" s="5">
        <v>0</v>
      </c>
      <c r="H44" s="5">
        <f t="shared" si="5"/>
        <v>514313.80000000005</v>
      </c>
      <c r="I44" s="5">
        <v>728515.64</v>
      </c>
      <c r="J44" s="5">
        <v>5143138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182</v>
      </c>
      <c r="F45" s="5">
        <f>J45*0.8</f>
        <v>13319319.200000001</v>
      </c>
      <c r="G45" s="5">
        <v>0</v>
      </c>
      <c r="H45" s="5">
        <f>J45*0.2</f>
        <v>3329829.8000000003</v>
      </c>
      <c r="I45" s="5">
        <v>2431695.8089999985</v>
      </c>
      <c r="J45" s="5">
        <v>16649149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182</v>
      </c>
      <c r="F46" s="5">
        <f t="shared" ref="F46:F78" si="6">J46*0.9</f>
        <v>491329.8</v>
      </c>
      <c r="G46" s="5">
        <v>0</v>
      </c>
      <c r="H46" s="5">
        <f t="shared" ref="H46:H78" si="7">J46*0.1</f>
        <v>54592.200000000004</v>
      </c>
      <c r="I46" s="5">
        <v>77329.002000000022</v>
      </c>
      <c r="J46" s="5">
        <v>545922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182</v>
      </c>
      <c r="F47" s="5">
        <f t="shared" si="6"/>
        <v>337399.2</v>
      </c>
      <c r="G47" s="5">
        <v>0</v>
      </c>
      <c r="H47" s="5">
        <f t="shared" si="7"/>
        <v>37488.800000000003</v>
      </c>
      <c r="I47" s="5">
        <v>53102.35100000001</v>
      </c>
      <c r="J47" s="5">
        <v>374888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182</v>
      </c>
      <c r="F48" s="5">
        <f t="shared" si="6"/>
        <v>161888.4</v>
      </c>
      <c r="G48" s="5">
        <v>0</v>
      </c>
      <c r="H48" s="5">
        <f t="shared" si="7"/>
        <v>17987.600000000002</v>
      </c>
      <c r="I48" s="5">
        <v>25479.362999999998</v>
      </c>
      <c r="J48" s="5">
        <v>179876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182</v>
      </c>
      <c r="F49" s="5">
        <f t="shared" si="6"/>
        <v>938040.3</v>
      </c>
      <c r="G49" s="5">
        <v>0</v>
      </c>
      <c r="H49" s="5">
        <f t="shared" si="7"/>
        <v>104226.70000000001</v>
      </c>
      <c r="I49" s="5">
        <v>147741.92900000006</v>
      </c>
      <c r="J49" s="5">
        <v>1042267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182</v>
      </c>
      <c r="F50" s="5">
        <f t="shared" si="6"/>
        <v>1589733.9000000001</v>
      </c>
      <c r="G50" s="5">
        <v>0</v>
      </c>
      <c r="H50" s="5">
        <f t="shared" si="7"/>
        <v>176637.1</v>
      </c>
      <c r="I50" s="5">
        <v>250203.424</v>
      </c>
      <c r="J50" s="5">
        <v>1766371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182</v>
      </c>
      <c r="F51" s="5">
        <f t="shared" si="6"/>
        <v>683925.3</v>
      </c>
      <c r="G51" s="5">
        <v>0</v>
      </c>
      <c r="H51" s="5">
        <f t="shared" si="7"/>
        <v>75991.7</v>
      </c>
      <c r="I51" s="5">
        <v>107641.326</v>
      </c>
      <c r="J51" s="5">
        <v>759917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182</v>
      </c>
      <c r="F52" s="5">
        <f t="shared" si="6"/>
        <v>768619.8</v>
      </c>
      <c r="G52" s="5">
        <v>0</v>
      </c>
      <c r="H52" s="5">
        <f t="shared" si="7"/>
        <v>85402.200000000012</v>
      </c>
      <c r="I52" s="5">
        <v>120970.43900000003</v>
      </c>
      <c r="J52" s="5">
        <v>854022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182</v>
      </c>
      <c r="F53" s="5">
        <f t="shared" si="6"/>
        <v>185016.6</v>
      </c>
      <c r="G53" s="5">
        <v>0</v>
      </c>
      <c r="H53" s="5">
        <f t="shared" si="7"/>
        <v>20557.400000000001</v>
      </c>
      <c r="I53" s="5">
        <v>29119.011000000002</v>
      </c>
      <c r="J53" s="5">
        <v>205574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182</v>
      </c>
      <c r="F54" s="5">
        <f t="shared" si="6"/>
        <v>1259551.395</v>
      </c>
      <c r="G54" s="5">
        <v>0</v>
      </c>
      <c r="H54" s="5">
        <f t="shared" si="7"/>
        <v>139950.155</v>
      </c>
      <c r="I54" s="5">
        <v>198236.598</v>
      </c>
      <c r="J54" s="5">
        <v>1399501.55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182</v>
      </c>
      <c r="F55" s="5">
        <f t="shared" si="6"/>
        <v>776489.4</v>
      </c>
      <c r="G55" s="5">
        <v>0</v>
      </c>
      <c r="H55" s="5">
        <f t="shared" si="7"/>
        <v>86276.6</v>
      </c>
      <c r="I55" s="5">
        <v>122210.17899999997</v>
      </c>
      <c r="J55" s="5">
        <v>862766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182</v>
      </c>
      <c r="F56" s="5">
        <f t="shared" si="6"/>
        <v>846974.70000000007</v>
      </c>
      <c r="G56" s="5">
        <v>0</v>
      </c>
      <c r="H56" s="5">
        <f t="shared" si="7"/>
        <v>94108.3</v>
      </c>
      <c r="I56" s="5">
        <v>133303.40099999998</v>
      </c>
      <c r="J56" s="5">
        <v>941083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182</v>
      </c>
      <c r="F57" s="5">
        <f t="shared" si="6"/>
        <v>256130.1</v>
      </c>
      <c r="G57" s="5">
        <v>0</v>
      </c>
      <c r="H57" s="5">
        <f t="shared" si="7"/>
        <v>28458.9</v>
      </c>
      <c r="I57" s="5">
        <v>40311.605000000003</v>
      </c>
      <c r="J57" s="5">
        <v>284589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182</v>
      </c>
      <c r="F58" s="5">
        <f t="shared" si="6"/>
        <v>1953732.3839999998</v>
      </c>
      <c r="G58" s="5">
        <v>0</v>
      </c>
      <c r="H58" s="5">
        <f t="shared" si="7"/>
        <v>217081.37599999999</v>
      </c>
      <c r="I58" s="5">
        <v>307492.49800000008</v>
      </c>
      <c r="J58" s="5">
        <v>2170813.7599999998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182</v>
      </c>
      <c r="F59" s="5">
        <f t="shared" si="6"/>
        <v>1124106.3</v>
      </c>
      <c r="G59" s="5">
        <v>0</v>
      </c>
      <c r="H59" s="5">
        <f t="shared" si="7"/>
        <v>124900.70000000001</v>
      </c>
      <c r="I59" s="5">
        <v>177233.98</v>
      </c>
      <c r="J59" s="5">
        <v>1249007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182</v>
      </c>
      <c r="F60" s="5">
        <f t="shared" si="6"/>
        <v>366078.60000000003</v>
      </c>
      <c r="G60" s="5">
        <v>0</v>
      </c>
      <c r="H60" s="5">
        <f t="shared" si="7"/>
        <v>40675.4</v>
      </c>
      <c r="I60" s="5">
        <v>57615.959000000003</v>
      </c>
      <c r="J60" s="5">
        <v>406754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182</v>
      </c>
      <c r="F61" s="5">
        <f t="shared" si="6"/>
        <v>149478.30000000002</v>
      </c>
      <c r="G61" s="5">
        <v>0</v>
      </c>
      <c r="H61" s="5">
        <f t="shared" si="7"/>
        <v>16608.7</v>
      </c>
      <c r="I61" s="5">
        <v>23526.052</v>
      </c>
      <c r="J61" s="5">
        <v>166087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182</v>
      </c>
      <c r="F62" s="5">
        <f t="shared" si="6"/>
        <v>308290.5</v>
      </c>
      <c r="G62" s="5">
        <v>0</v>
      </c>
      <c r="H62" s="5">
        <f t="shared" si="7"/>
        <v>34254.5</v>
      </c>
      <c r="I62" s="5">
        <v>48521.247000000003</v>
      </c>
      <c r="J62" s="5">
        <v>342545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182</v>
      </c>
      <c r="F63" s="5">
        <f t="shared" si="6"/>
        <v>245396.7</v>
      </c>
      <c r="G63" s="5">
        <v>0</v>
      </c>
      <c r="H63" s="5">
        <f t="shared" si="7"/>
        <v>27266.300000000003</v>
      </c>
      <c r="I63" s="5">
        <v>38648.108</v>
      </c>
      <c r="J63" s="5">
        <v>272663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182</v>
      </c>
      <c r="F64" s="5">
        <f t="shared" si="6"/>
        <v>670345.20000000007</v>
      </c>
      <c r="G64" s="5">
        <v>0</v>
      </c>
      <c r="H64" s="5">
        <f t="shared" si="7"/>
        <v>74482.8</v>
      </c>
      <c r="I64" s="5">
        <v>105503.55999999998</v>
      </c>
      <c r="J64" s="5">
        <v>744828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182</v>
      </c>
      <c r="F65" s="5">
        <f t="shared" si="6"/>
        <v>757052.1</v>
      </c>
      <c r="G65" s="5">
        <v>0</v>
      </c>
      <c r="H65" s="5">
        <f t="shared" si="7"/>
        <v>84116.900000000009</v>
      </c>
      <c r="I65" s="5">
        <v>119150.431</v>
      </c>
      <c r="J65" s="5">
        <v>841169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182</v>
      </c>
      <c r="F66" s="5">
        <f t="shared" si="6"/>
        <v>737601.3</v>
      </c>
      <c r="G66" s="5">
        <v>0</v>
      </c>
      <c r="H66" s="5">
        <f t="shared" si="7"/>
        <v>81955.700000000012</v>
      </c>
      <c r="I66" s="5">
        <v>116089.889</v>
      </c>
      <c r="J66" s="5">
        <v>819557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182</v>
      </c>
      <c r="F67" s="5">
        <f t="shared" si="6"/>
        <v>1642212</v>
      </c>
      <c r="G67" s="5">
        <v>0</v>
      </c>
      <c r="H67" s="5">
        <f t="shared" si="7"/>
        <v>182468</v>
      </c>
      <c r="I67" s="5">
        <v>258463.01700000011</v>
      </c>
      <c r="J67" s="5">
        <v>1824680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182</v>
      </c>
      <c r="F68" s="5">
        <f t="shared" si="6"/>
        <v>960000.3</v>
      </c>
      <c r="G68" s="5">
        <v>0</v>
      </c>
      <c r="H68" s="5">
        <f t="shared" si="7"/>
        <v>106666.70000000001</v>
      </c>
      <c r="I68" s="5">
        <v>151091.41799999998</v>
      </c>
      <c r="J68" s="5">
        <v>1066667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182</v>
      </c>
      <c r="F69" s="5">
        <f t="shared" si="6"/>
        <v>512357.4</v>
      </c>
      <c r="G69" s="5">
        <v>0</v>
      </c>
      <c r="H69" s="5">
        <f t="shared" si="7"/>
        <v>56928.600000000006</v>
      </c>
      <c r="I69" s="5">
        <v>80638.846999999994</v>
      </c>
      <c r="J69" s="5">
        <v>569286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182</v>
      </c>
      <c r="F70" s="5">
        <f t="shared" si="6"/>
        <v>524970.9</v>
      </c>
      <c r="G70" s="5">
        <v>0</v>
      </c>
      <c r="H70" s="5">
        <f t="shared" si="7"/>
        <v>58330.100000000006</v>
      </c>
      <c r="I70" s="5">
        <v>82623.859999999986</v>
      </c>
      <c r="J70" s="5">
        <v>583301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182</v>
      </c>
      <c r="F71" s="5">
        <f t="shared" si="6"/>
        <v>530276.4</v>
      </c>
      <c r="G71" s="5">
        <v>0</v>
      </c>
      <c r="H71" s="5">
        <f t="shared" si="7"/>
        <v>58919.600000000006</v>
      </c>
      <c r="I71" s="5">
        <v>83459.021999999983</v>
      </c>
      <c r="J71" s="5">
        <v>589196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182</v>
      </c>
      <c r="F72" s="5">
        <f t="shared" si="6"/>
        <v>705249</v>
      </c>
      <c r="G72" s="5">
        <v>0</v>
      </c>
      <c r="H72" s="5">
        <f t="shared" si="7"/>
        <v>78361</v>
      </c>
      <c r="I72" s="5">
        <v>110997.07200000003</v>
      </c>
      <c r="J72" s="5">
        <v>783610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182</v>
      </c>
      <c r="F73" s="5">
        <f t="shared" si="6"/>
        <v>582785.1</v>
      </c>
      <c r="G73" s="5">
        <v>0</v>
      </c>
      <c r="H73" s="5">
        <f t="shared" si="7"/>
        <v>64753.9</v>
      </c>
      <c r="I73" s="5">
        <v>91722.972999999998</v>
      </c>
      <c r="J73" s="5">
        <v>647539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182</v>
      </c>
      <c r="F74" s="5">
        <f t="shared" si="6"/>
        <v>385866</v>
      </c>
      <c r="G74" s="5">
        <v>0</v>
      </c>
      <c r="H74" s="5">
        <f t="shared" si="7"/>
        <v>42874</v>
      </c>
      <c r="I74" s="5">
        <v>60729.516000000003</v>
      </c>
      <c r="J74" s="5">
        <v>428740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182</v>
      </c>
      <c r="F75" s="5">
        <f t="shared" si="6"/>
        <v>281419.2</v>
      </c>
      <c r="G75" s="5">
        <v>0</v>
      </c>
      <c r="H75" s="5">
        <f t="shared" si="7"/>
        <v>31268.800000000003</v>
      </c>
      <c r="I75" s="5">
        <v>44291.710999999988</v>
      </c>
      <c r="J75" s="5">
        <v>312688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182</v>
      </c>
      <c r="F76" s="5">
        <f t="shared" si="6"/>
        <v>641695.5</v>
      </c>
      <c r="G76" s="5">
        <v>0</v>
      </c>
      <c r="H76" s="5">
        <f t="shared" si="7"/>
        <v>71299.5</v>
      </c>
      <c r="I76" s="5">
        <v>100994.41400000003</v>
      </c>
      <c r="J76" s="5">
        <v>712995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182</v>
      </c>
      <c r="F77" s="5">
        <f t="shared" si="6"/>
        <v>236321.1</v>
      </c>
      <c r="G77" s="5">
        <v>0</v>
      </c>
      <c r="H77" s="5">
        <f t="shared" si="7"/>
        <v>26257.9</v>
      </c>
      <c r="I77" s="5">
        <v>37193.953000000001</v>
      </c>
      <c r="J77" s="5">
        <v>262579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182</v>
      </c>
      <c r="F78" s="5">
        <f t="shared" si="6"/>
        <v>4552077.6000000006</v>
      </c>
      <c r="G78" s="5">
        <v>0</v>
      </c>
      <c r="H78" s="5">
        <f t="shared" si="7"/>
        <v>505786.4</v>
      </c>
      <c r="I78" s="5">
        <v>716437.87900000042</v>
      </c>
      <c r="J78" s="5">
        <v>5057864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182</v>
      </c>
      <c r="F79" s="5">
        <f>J79*0.8</f>
        <v>1096092</v>
      </c>
      <c r="G79" s="5">
        <v>0</v>
      </c>
      <c r="H79" s="5">
        <f>J79*0.2</f>
        <v>274023</v>
      </c>
      <c r="I79" s="5">
        <v>200358.16899999994</v>
      </c>
      <c r="J79" s="5">
        <v>1370115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200544726.37900004</v>
      </c>
      <c r="G80" s="7">
        <f>SUM(G2:G79)</f>
        <v>1652522.5040000002</v>
      </c>
      <c r="H80" s="7">
        <f>SUM(H2:H79)</f>
        <v>43922939.427000009</v>
      </c>
      <c r="I80" s="6">
        <f>SUM(I2:I79)</f>
        <v>35156910.70600003</v>
      </c>
      <c r="J80" s="6">
        <f>SUM(J2:J79)</f>
        <v>246120188.31000003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5398949.6000000006</v>
      </c>
      <c r="G2" s="5">
        <v>0</v>
      </c>
      <c r="H2" s="5">
        <f>J2*0.2</f>
        <v>1349737.4000000001</v>
      </c>
      <c r="I2" s="5">
        <v>1050415.3610000007</v>
      </c>
      <c r="J2" s="5">
        <v>6748687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172</v>
      </c>
      <c r="F3" s="5">
        <f t="shared" ref="F3:F21" si="0">J3*0.8</f>
        <v>1040277.6000000001</v>
      </c>
      <c r="G3" s="5">
        <v>0</v>
      </c>
      <c r="H3" s="5">
        <f t="shared" ref="H3:H21" si="1">J3*0.2</f>
        <v>260069.40000000002</v>
      </c>
      <c r="I3" s="5">
        <v>205641.6460000001</v>
      </c>
      <c r="J3" s="5">
        <v>1300347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172</v>
      </c>
      <c r="F4" s="5">
        <f t="shared" si="0"/>
        <v>2317197.6</v>
      </c>
      <c r="G4" s="5">
        <v>0</v>
      </c>
      <c r="H4" s="5">
        <f t="shared" si="1"/>
        <v>579299.4</v>
      </c>
      <c r="I4" s="5">
        <v>454124.70299999975</v>
      </c>
      <c r="J4" s="5">
        <v>2896497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172</v>
      </c>
      <c r="F5" s="5">
        <f t="shared" si="0"/>
        <v>2023387.6239999998</v>
      </c>
      <c r="G5" s="5">
        <v>0</v>
      </c>
      <c r="H5" s="5">
        <f t="shared" si="1"/>
        <v>505846.90599999996</v>
      </c>
      <c r="I5" s="5">
        <v>397354.89200000005</v>
      </c>
      <c r="J5" s="5">
        <v>2529234.5299999998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172</v>
      </c>
      <c r="F6" s="5">
        <f t="shared" si="0"/>
        <v>1861510.4000000001</v>
      </c>
      <c r="G6" s="5">
        <v>0</v>
      </c>
      <c r="H6" s="5">
        <f t="shared" si="1"/>
        <v>465377.60000000003</v>
      </c>
      <c r="I6" s="5">
        <v>365221.37999999971</v>
      </c>
      <c r="J6" s="5">
        <v>2326888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172</v>
      </c>
      <c r="F7" s="5">
        <f t="shared" si="0"/>
        <v>4575596.8</v>
      </c>
      <c r="G7" s="5">
        <v>0</v>
      </c>
      <c r="H7" s="5">
        <f t="shared" si="1"/>
        <v>1143899.2</v>
      </c>
      <c r="I7" s="5">
        <v>885766.07000000018</v>
      </c>
      <c r="J7" s="5">
        <v>5719496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172</v>
      </c>
      <c r="F8" s="5">
        <f t="shared" si="0"/>
        <v>1412305.432</v>
      </c>
      <c r="G8" s="5">
        <v>0</v>
      </c>
      <c r="H8" s="5">
        <f t="shared" si="1"/>
        <v>353076.35800000001</v>
      </c>
      <c r="I8" s="5">
        <v>278377.65100000007</v>
      </c>
      <c r="J8" s="5">
        <v>1765381.79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172</v>
      </c>
      <c r="F9" s="5">
        <f t="shared" si="0"/>
        <v>1187740.8</v>
      </c>
      <c r="G9" s="5">
        <v>0</v>
      </c>
      <c r="H9" s="5">
        <f t="shared" si="1"/>
        <v>296935.2</v>
      </c>
      <c r="I9" s="5">
        <v>231532.65999999997</v>
      </c>
      <c r="J9" s="5">
        <v>1484676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172</v>
      </c>
      <c r="F10" s="5">
        <f t="shared" si="0"/>
        <v>1905859.2000000002</v>
      </c>
      <c r="G10" s="5">
        <v>0</v>
      </c>
      <c r="H10" s="5">
        <f t="shared" si="1"/>
        <v>476464.80000000005</v>
      </c>
      <c r="I10" s="5">
        <v>373312.48</v>
      </c>
      <c r="J10" s="5">
        <v>2382324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172</v>
      </c>
      <c r="F11" s="5">
        <f t="shared" si="0"/>
        <v>1670740.8</v>
      </c>
      <c r="G11" s="5">
        <v>0</v>
      </c>
      <c r="H11" s="5">
        <f t="shared" si="1"/>
        <v>417685.2</v>
      </c>
      <c r="I11" s="5">
        <v>326210.45400000026</v>
      </c>
      <c r="J11" s="5">
        <v>2088426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172</v>
      </c>
      <c r="F12" s="5">
        <f t="shared" si="0"/>
        <v>3611165.6</v>
      </c>
      <c r="G12" s="5">
        <v>0</v>
      </c>
      <c r="H12" s="5">
        <f t="shared" si="1"/>
        <v>902791.4</v>
      </c>
      <c r="I12" s="5">
        <v>696008.98200000031</v>
      </c>
      <c r="J12" s="5">
        <v>4513957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172</v>
      </c>
      <c r="F13" s="5">
        <f t="shared" si="0"/>
        <v>2908849.6</v>
      </c>
      <c r="G13" s="5">
        <v>0</v>
      </c>
      <c r="H13" s="5">
        <f t="shared" si="1"/>
        <v>727212.4</v>
      </c>
      <c r="I13" s="5">
        <v>561375.18999999971</v>
      </c>
      <c r="J13" s="5">
        <v>3636062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172</v>
      </c>
      <c r="F14" s="5">
        <f t="shared" si="0"/>
        <v>6233873.2879999997</v>
      </c>
      <c r="G14" s="5">
        <v>0</v>
      </c>
      <c r="H14" s="5">
        <f t="shared" si="1"/>
        <v>1558468.3219999999</v>
      </c>
      <c r="I14" s="5">
        <v>1201224.0940000005</v>
      </c>
      <c r="J14" s="5">
        <v>7792341.6099999994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172</v>
      </c>
      <c r="F15" s="5">
        <f t="shared" si="0"/>
        <v>1130673.6000000001</v>
      </c>
      <c r="G15" s="5">
        <v>0</v>
      </c>
      <c r="H15" s="5">
        <f t="shared" si="1"/>
        <v>282668.40000000002</v>
      </c>
      <c r="I15" s="5">
        <v>218519.21700000003</v>
      </c>
      <c r="J15" s="5">
        <v>1413342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172</v>
      </c>
      <c r="F16" s="5">
        <f t="shared" si="0"/>
        <v>1340500.8</v>
      </c>
      <c r="G16" s="5">
        <v>0</v>
      </c>
      <c r="H16" s="5">
        <f t="shared" si="1"/>
        <v>335125.2</v>
      </c>
      <c r="I16" s="5">
        <v>262531.15600000002</v>
      </c>
      <c r="J16" s="5">
        <v>1675626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172</v>
      </c>
      <c r="F17" s="5">
        <f t="shared" si="0"/>
        <v>4160974.4000000004</v>
      </c>
      <c r="G17" s="5">
        <v>0</v>
      </c>
      <c r="H17" s="5">
        <f t="shared" si="1"/>
        <v>1040243.6000000001</v>
      </c>
      <c r="I17" s="5">
        <v>804185.06700000027</v>
      </c>
      <c r="J17" s="5">
        <v>5201218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172</v>
      </c>
      <c r="F18" s="5">
        <f t="shared" si="0"/>
        <v>1667112</v>
      </c>
      <c r="G18" s="5">
        <v>0</v>
      </c>
      <c r="H18" s="5">
        <f t="shared" si="1"/>
        <v>416778</v>
      </c>
      <c r="I18" s="5">
        <v>324789.27099999995</v>
      </c>
      <c r="J18" s="5">
        <v>2083890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172</v>
      </c>
      <c r="F19" s="5">
        <f t="shared" si="0"/>
        <v>2891565.5279999999</v>
      </c>
      <c r="G19" s="5">
        <v>0</v>
      </c>
      <c r="H19" s="5">
        <f t="shared" si="1"/>
        <v>722891.38199999998</v>
      </c>
      <c r="I19" s="5">
        <v>563527.47100000002</v>
      </c>
      <c r="J19" s="5">
        <v>3614456.9099999997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172</v>
      </c>
      <c r="F20" s="5">
        <f t="shared" si="0"/>
        <v>1225912</v>
      </c>
      <c r="G20" s="5">
        <v>0</v>
      </c>
      <c r="H20" s="5">
        <f t="shared" si="1"/>
        <v>306478</v>
      </c>
      <c r="I20" s="5">
        <v>240669.394</v>
      </c>
      <c r="J20" s="5">
        <v>1532390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172</v>
      </c>
      <c r="F21" s="5">
        <f t="shared" si="0"/>
        <v>1344930.4000000001</v>
      </c>
      <c r="G21" s="5">
        <v>0</v>
      </c>
      <c r="H21" s="5">
        <f t="shared" si="1"/>
        <v>336232.60000000003</v>
      </c>
      <c r="I21" s="5">
        <v>259516.179</v>
      </c>
      <c r="J21" s="5">
        <v>1681163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172</v>
      </c>
      <c r="F22" s="5">
        <f>J22*0.8</f>
        <v>1117058.9840000002</v>
      </c>
      <c r="G22" s="5">
        <f>J22*0.2</f>
        <v>279264.74600000004</v>
      </c>
      <c r="H22" s="5">
        <v>0</v>
      </c>
      <c r="I22" s="5">
        <v>214748.80399999995</v>
      </c>
      <c r="J22" s="5">
        <v>1396323.7300000002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172</v>
      </c>
      <c r="F23" s="5">
        <f t="shared" ref="F23:F39" si="2">J23*0.8</f>
        <v>2845719.9279999998</v>
      </c>
      <c r="G23" s="5">
        <v>0</v>
      </c>
      <c r="H23" s="5">
        <f t="shared" ref="H23:H39" si="3">J23*0.2</f>
        <v>711429.98199999996</v>
      </c>
      <c r="I23" s="5">
        <v>547112.75600000017</v>
      </c>
      <c r="J23" s="5">
        <v>3557149.9099999997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172</v>
      </c>
      <c r="F24" s="5">
        <f t="shared" si="2"/>
        <v>1971023.6320000002</v>
      </c>
      <c r="G24" s="5">
        <v>0</v>
      </c>
      <c r="H24" s="5">
        <f t="shared" si="3"/>
        <v>492755.90800000005</v>
      </c>
      <c r="I24" s="5">
        <v>384046.49799999991</v>
      </c>
      <c r="J24" s="5">
        <v>2463779.54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172</v>
      </c>
      <c r="F25" s="5">
        <f t="shared" si="2"/>
        <v>1927588.8</v>
      </c>
      <c r="G25" s="5">
        <v>0</v>
      </c>
      <c r="H25" s="5">
        <f t="shared" si="3"/>
        <v>481897.2</v>
      </c>
      <c r="I25" s="5">
        <v>373690.35399999988</v>
      </c>
      <c r="J25" s="5">
        <v>2409486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172</v>
      </c>
      <c r="F26" s="5">
        <f t="shared" si="2"/>
        <v>6427148</v>
      </c>
      <c r="G26" s="5">
        <v>0</v>
      </c>
      <c r="H26" s="5">
        <f t="shared" si="3"/>
        <v>1606787</v>
      </c>
      <c r="I26" s="5">
        <v>1244814.2760000012</v>
      </c>
      <c r="J26" s="5">
        <v>8033935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172</v>
      </c>
      <c r="F27" s="5">
        <f t="shared" si="2"/>
        <v>2293431.648</v>
      </c>
      <c r="G27" s="5">
        <v>0</v>
      </c>
      <c r="H27" s="5">
        <f t="shared" si="3"/>
        <v>573357.91200000001</v>
      </c>
      <c r="I27" s="5">
        <v>448301.96500000008</v>
      </c>
      <c r="J27" s="5">
        <v>2866789.56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172</v>
      </c>
      <c r="F28" s="5">
        <f t="shared" si="2"/>
        <v>3975497.6</v>
      </c>
      <c r="G28" s="5">
        <v>0</v>
      </c>
      <c r="H28" s="5">
        <f t="shared" si="3"/>
        <v>993874.4</v>
      </c>
      <c r="I28" s="5">
        <v>775900.10499999963</v>
      </c>
      <c r="J28" s="5">
        <v>4969372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172</v>
      </c>
      <c r="F29" s="5">
        <f t="shared" si="2"/>
        <v>2678898.7280000001</v>
      </c>
      <c r="G29" s="5">
        <v>0</v>
      </c>
      <c r="H29" s="5">
        <f t="shared" si="3"/>
        <v>669724.68200000003</v>
      </c>
      <c r="I29" s="5">
        <v>523561.12800000014</v>
      </c>
      <c r="J29" s="5">
        <v>3348623.4099999997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172</v>
      </c>
      <c r="F30" s="5">
        <f t="shared" si="2"/>
        <v>9288118.3440000005</v>
      </c>
      <c r="G30" s="5">
        <v>0</v>
      </c>
      <c r="H30" s="5">
        <f t="shared" si="3"/>
        <v>2322029.5860000001</v>
      </c>
      <c r="I30" s="5">
        <v>1784486.6410000015</v>
      </c>
      <c r="J30" s="5">
        <v>11610147.93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172</v>
      </c>
      <c r="F31" s="5">
        <f t="shared" si="2"/>
        <v>2986794.4000000004</v>
      </c>
      <c r="G31" s="5">
        <v>0</v>
      </c>
      <c r="H31" s="5">
        <f t="shared" si="3"/>
        <v>746698.60000000009</v>
      </c>
      <c r="I31" s="5">
        <v>576605.71600000048</v>
      </c>
      <c r="J31" s="5">
        <v>3733493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172</v>
      </c>
      <c r="F32" s="5">
        <f t="shared" si="2"/>
        <v>899125.60000000009</v>
      </c>
      <c r="G32" s="5">
        <v>0</v>
      </c>
      <c r="H32" s="5">
        <f t="shared" si="3"/>
        <v>224781.40000000002</v>
      </c>
      <c r="I32" s="5">
        <v>176856.603</v>
      </c>
      <c r="J32" s="5">
        <v>1123907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172</v>
      </c>
      <c r="F33" s="5">
        <f t="shared" si="2"/>
        <v>898629.60000000009</v>
      </c>
      <c r="G33" s="5">
        <v>0</v>
      </c>
      <c r="H33" s="5">
        <f t="shared" si="3"/>
        <v>224657.40000000002</v>
      </c>
      <c r="I33" s="5">
        <v>177567.94800000003</v>
      </c>
      <c r="J33" s="5">
        <v>1123287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172</v>
      </c>
      <c r="F34" s="5">
        <f t="shared" si="2"/>
        <v>1361777.6</v>
      </c>
      <c r="G34" s="5">
        <v>0</v>
      </c>
      <c r="H34" s="5">
        <f t="shared" si="3"/>
        <v>340444.4</v>
      </c>
      <c r="I34" s="5">
        <v>268507.70500000002</v>
      </c>
      <c r="J34" s="5">
        <v>1702222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172</v>
      </c>
      <c r="F35" s="5">
        <f t="shared" si="2"/>
        <v>663400</v>
      </c>
      <c r="G35" s="5">
        <v>0</v>
      </c>
      <c r="H35" s="5">
        <f t="shared" si="3"/>
        <v>165850</v>
      </c>
      <c r="I35" s="5">
        <v>130013.25800000002</v>
      </c>
      <c r="J35" s="5">
        <v>829250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172</v>
      </c>
      <c r="F36" s="5">
        <f t="shared" si="2"/>
        <v>13352381.784000002</v>
      </c>
      <c r="G36" s="5">
        <v>0</v>
      </c>
      <c r="H36" s="5">
        <f t="shared" si="3"/>
        <v>3338095.4460000005</v>
      </c>
      <c r="I36" s="5">
        <v>2565773.317999999</v>
      </c>
      <c r="J36" s="5">
        <v>16690477.23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172</v>
      </c>
      <c r="F37" s="5">
        <f t="shared" si="2"/>
        <v>1188753.6240000001</v>
      </c>
      <c r="G37" s="5">
        <v>0</v>
      </c>
      <c r="H37" s="5">
        <f t="shared" si="3"/>
        <v>297188.40600000002</v>
      </c>
      <c r="I37" s="5">
        <v>229622.08100000001</v>
      </c>
      <c r="J37" s="5">
        <v>1485942.03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172</v>
      </c>
      <c r="F38" s="5">
        <f t="shared" si="2"/>
        <v>1811753.6</v>
      </c>
      <c r="G38" s="5">
        <v>0</v>
      </c>
      <c r="H38" s="5">
        <f t="shared" si="3"/>
        <v>452938.4</v>
      </c>
      <c r="I38" s="5">
        <v>352864.13099999999</v>
      </c>
      <c r="J38" s="5">
        <v>2264692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172</v>
      </c>
      <c r="F39" s="5">
        <f t="shared" si="2"/>
        <v>8326923.2000000002</v>
      </c>
      <c r="G39" s="5">
        <v>0</v>
      </c>
      <c r="H39" s="5">
        <f t="shared" si="3"/>
        <v>2081730.8</v>
      </c>
      <c r="I39" s="5">
        <v>1600326.9759999991</v>
      </c>
      <c r="J39" s="5">
        <v>10408654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172</v>
      </c>
      <c r="F40" s="5">
        <f>J40*0.8</f>
        <v>3969695.8319999995</v>
      </c>
      <c r="G40" s="5">
        <f>J40*0.2</f>
        <v>992423.95799999987</v>
      </c>
      <c r="H40" s="5">
        <v>0</v>
      </c>
      <c r="I40" s="5">
        <v>762769.74400000053</v>
      </c>
      <c r="J40" s="5">
        <v>4962119.7899999991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172</v>
      </c>
      <c r="F41" s="5">
        <f>J41*0.9</f>
        <v>526393.80000000005</v>
      </c>
      <c r="G41" s="5">
        <v>0</v>
      </c>
      <c r="H41" s="5">
        <f>J41*0.1</f>
        <v>58488.200000000004</v>
      </c>
      <c r="I41" s="5">
        <v>89895.123999999996</v>
      </c>
      <c r="J41" s="5">
        <v>584882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172</v>
      </c>
      <c r="F42" s="5">
        <f t="shared" ref="F42:F44" si="4">J42*0.9</f>
        <v>674349.3</v>
      </c>
      <c r="G42" s="5">
        <v>0</v>
      </c>
      <c r="H42" s="5">
        <f t="shared" ref="H42:H44" si="5">J42*0.1</f>
        <v>74927.7</v>
      </c>
      <c r="I42" s="5">
        <v>115163.29199999999</v>
      </c>
      <c r="J42" s="5">
        <v>749277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172</v>
      </c>
      <c r="F43" s="5">
        <f t="shared" si="4"/>
        <v>299619.90000000002</v>
      </c>
      <c r="G43" s="5">
        <v>0</v>
      </c>
      <c r="H43" s="5">
        <f t="shared" si="5"/>
        <v>33291.1</v>
      </c>
      <c r="I43" s="5">
        <v>51168.215000000004</v>
      </c>
      <c r="J43" s="5">
        <v>332911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172</v>
      </c>
      <c r="F44" s="5">
        <f t="shared" si="4"/>
        <v>3537254.7</v>
      </c>
      <c r="G44" s="5">
        <v>0</v>
      </c>
      <c r="H44" s="5">
        <f t="shared" si="5"/>
        <v>393028.30000000005</v>
      </c>
      <c r="I44" s="5">
        <v>604094.95299999975</v>
      </c>
      <c r="J44" s="5">
        <v>3930283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172</v>
      </c>
      <c r="F45" s="5">
        <f>J45*0.8</f>
        <v>10097651.200000001</v>
      </c>
      <c r="G45" s="5">
        <v>0</v>
      </c>
      <c r="H45" s="5">
        <f>J45*0.2</f>
        <v>2524412.8000000003</v>
      </c>
      <c r="I45" s="5">
        <v>2006306.6820000024</v>
      </c>
      <c r="J45" s="5">
        <v>12622064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172</v>
      </c>
      <c r="F46" s="5">
        <f t="shared" ref="F46:F78" si="6">J46*0.9</f>
        <v>373886.10000000003</v>
      </c>
      <c r="G46" s="5">
        <v>0</v>
      </c>
      <c r="H46" s="5">
        <f t="shared" ref="H46:H78" si="7">J46*0.1</f>
        <v>41542.9</v>
      </c>
      <c r="I46" s="5">
        <v>63850.736000000004</v>
      </c>
      <c r="J46" s="5">
        <v>415429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172</v>
      </c>
      <c r="F47" s="5">
        <f t="shared" si="6"/>
        <v>251646.30000000002</v>
      </c>
      <c r="G47" s="5">
        <v>0</v>
      </c>
      <c r="H47" s="5">
        <f t="shared" si="7"/>
        <v>27960.7</v>
      </c>
      <c r="I47" s="5">
        <v>42975.228999999999</v>
      </c>
      <c r="J47" s="5">
        <v>279607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172</v>
      </c>
      <c r="F48" s="5">
        <f t="shared" si="6"/>
        <v>111775.5</v>
      </c>
      <c r="G48" s="5">
        <v>0</v>
      </c>
      <c r="H48" s="5">
        <f t="shared" si="7"/>
        <v>12419.5</v>
      </c>
      <c r="I48" s="5">
        <v>19088.809999999998</v>
      </c>
      <c r="J48" s="5">
        <v>124195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172</v>
      </c>
      <c r="F49" s="5">
        <f t="shared" si="6"/>
        <v>677944.8</v>
      </c>
      <c r="G49" s="5">
        <v>0</v>
      </c>
      <c r="H49" s="5">
        <f t="shared" si="7"/>
        <v>75327.199999999997</v>
      </c>
      <c r="I49" s="5">
        <v>115875.67199999998</v>
      </c>
      <c r="J49" s="5">
        <v>753272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172</v>
      </c>
      <c r="F50" s="5">
        <f t="shared" si="6"/>
        <v>1240065.9000000001</v>
      </c>
      <c r="G50" s="5">
        <v>0</v>
      </c>
      <c r="H50" s="5">
        <f t="shared" si="7"/>
        <v>137785.1</v>
      </c>
      <c r="I50" s="5">
        <v>211773.23499999999</v>
      </c>
      <c r="J50" s="5">
        <v>1377851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172</v>
      </c>
      <c r="F51" s="5">
        <f t="shared" si="6"/>
        <v>479343.60000000003</v>
      </c>
      <c r="G51" s="5">
        <v>0</v>
      </c>
      <c r="H51" s="5">
        <f t="shared" si="7"/>
        <v>53260.4</v>
      </c>
      <c r="I51" s="5">
        <v>81860.039999999994</v>
      </c>
      <c r="J51" s="5">
        <v>532604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172</v>
      </c>
      <c r="F52" s="5">
        <f t="shared" si="6"/>
        <v>577992.6</v>
      </c>
      <c r="G52" s="5">
        <v>0</v>
      </c>
      <c r="H52" s="5">
        <f t="shared" si="7"/>
        <v>64221.4</v>
      </c>
      <c r="I52" s="5">
        <v>98707.536000000007</v>
      </c>
      <c r="J52" s="5">
        <v>642214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172</v>
      </c>
      <c r="F53" s="5">
        <f t="shared" si="6"/>
        <v>139534.20000000001</v>
      </c>
      <c r="G53" s="5">
        <v>0</v>
      </c>
      <c r="H53" s="5">
        <f t="shared" si="7"/>
        <v>15503.800000000001</v>
      </c>
      <c r="I53" s="5">
        <v>23829.156999999999</v>
      </c>
      <c r="J53" s="5">
        <v>155038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172</v>
      </c>
      <c r="F54" s="5">
        <f t="shared" si="6"/>
        <v>923317.16399999999</v>
      </c>
      <c r="G54" s="5">
        <v>0</v>
      </c>
      <c r="H54" s="5">
        <f t="shared" si="7"/>
        <v>102590.796</v>
      </c>
      <c r="I54" s="5">
        <v>157679.04999999996</v>
      </c>
      <c r="J54" s="5">
        <v>1025907.96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172</v>
      </c>
      <c r="F55" s="5">
        <f t="shared" si="6"/>
        <v>569229.30000000005</v>
      </c>
      <c r="G55" s="5">
        <v>0</v>
      </c>
      <c r="H55" s="5">
        <f t="shared" si="7"/>
        <v>63247.700000000004</v>
      </c>
      <c r="I55" s="5">
        <v>97211.275999999983</v>
      </c>
      <c r="J55" s="5">
        <v>632477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172</v>
      </c>
      <c r="F56" s="5">
        <f t="shared" si="6"/>
        <v>606645.9</v>
      </c>
      <c r="G56" s="5">
        <v>0</v>
      </c>
      <c r="H56" s="5">
        <f t="shared" si="7"/>
        <v>67405.100000000006</v>
      </c>
      <c r="I56" s="5">
        <v>103601.22</v>
      </c>
      <c r="J56" s="5">
        <v>674051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172</v>
      </c>
      <c r="F57" s="5">
        <f t="shared" si="6"/>
        <v>169753.5</v>
      </c>
      <c r="G57" s="5">
        <v>0</v>
      </c>
      <c r="H57" s="5">
        <f t="shared" si="7"/>
        <v>18861.5</v>
      </c>
      <c r="I57" s="5">
        <v>28989.620000000006</v>
      </c>
      <c r="J57" s="5">
        <v>188615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172</v>
      </c>
      <c r="F58" s="5">
        <f t="shared" si="6"/>
        <v>1456218.432</v>
      </c>
      <c r="G58" s="5">
        <v>0</v>
      </c>
      <c r="H58" s="5">
        <f t="shared" si="7"/>
        <v>161802.04800000001</v>
      </c>
      <c r="I58" s="5">
        <v>248685.24699999992</v>
      </c>
      <c r="J58" s="5">
        <v>1618020.48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172</v>
      </c>
      <c r="F59" s="5">
        <f t="shared" si="6"/>
        <v>879208.20000000007</v>
      </c>
      <c r="G59" s="5">
        <v>0</v>
      </c>
      <c r="H59" s="5">
        <f t="shared" si="7"/>
        <v>97689.8</v>
      </c>
      <c r="I59" s="5">
        <v>150146.74499999994</v>
      </c>
      <c r="J59" s="5">
        <v>976898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172</v>
      </c>
      <c r="F60" s="5">
        <f t="shared" si="6"/>
        <v>290403.90000000002</v>
      </c>
      <c r="G60" s="5">
        <v>0</v>
      </c>
      <c r="H60" s="5">
        <f t="shared" si="7"/>
        <v>32267.100000000002</v>
      </c>
      <c r="I60" s="5">
        <v>49593.52</v>
      </c>
      <c r="J60" s="5">
        <v>322671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172</v>
      </c>
      <c r="F61" s="5">
        <f t="shared" si="6"/>
        <v>109621.8</v>
      </c>
      <c r="G61" s="5">
        <v>0</v>
      </c>
      <c r="H61" s="5">
        <f t="shared" si="7"/>
        <v>12180.2</v>
      </c>
      <c r="I61" s="5">
        <v>18721.236000000004</v>
      </c>
      <c r="J61" s="5">
        <v>121802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172</v>
      </c>
      <c r="F62" s="5">
        <f t="shared" si="6"/>
        <v>225791.1</v>
      </c>
      <c r="G62" s="5">
        <v>0</v>
      </c>
      <c r="H62" s="5">
        <f t="shared" si="7"/>
        <v>25087.9</v>
      </c>
      <c r="I62" s="5">
        <v>38559.372999999992</v>
      </c>
      <c r="J62" s="5">
        <v>250879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172</v>
      </c>
      <c r="F63" s="5">
        <f t="shared" si="6"/>
        <v>124117.2</v>
      </c>
      <c r="G63" s="5">
        <v>0</v>
      </c>
      <c r="H63" s="5">
        <f t="shared" si="7"/>
        <v>13790.800000000001</v>
      </c>
      <c r="I63" s="5">
        <v>21196.309999999998</v>
      </c>
      <c r="J63" s="5">
        <v>137908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172</v>
      </c>
      <c r="F64" s="5">
        <f t="shared" si="6"/>
        <v>483004.8</v>
      </c>
      <c r="G64" s="5">
        <v>0</v>
      </c>
      <c r="H64" s="5">
        <f t="shared" si="7"/>
        <v>53667.200000000004</v>
      </c>
      <c r="I64" s="5">
        <v>82485.112999999998</v>
      </c>
      <c r="J64" s="5">
        <v>536672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172</v>
      </c>
      <c r="F65" s="5">
        <f t="shared" si="6"/>
        <v>520531.20000000001</v>
      </c>
      <c r="G65" s="5">
        <v>0</v>
      </c>
      <c r="H65" s="5">
        <f t="shared" si="7"/>
        <v>57836.800000000003</v>
      </c>
      <c r="I65" s="5">
        <v>88893.843000000008</v>
      </c>
      <c r="J65" s="5">
        <v>578368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172</v>
      </c>
      <c r="F66" s="5">
        <f t="shared" si="6"/>
        <v>669714.30000000005</v>
      </c>
      <c r="G66" s="5">
        <v>0</v>
      </c>
      <c r="H66" s="5">
        <f t="shared" si="7"/>
        <v>74412.7</v>
      </c>
      <c r="I66" s="5">
        <v>114370.98</v>
      </c>
      <c r="J66" s="5">
        <v>744127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172</v>
      </c>
      <c r="F67" s="5">
        <f t="shared" si="6"/>
        <v>1212670.8</v>
      </c>
      <c r="G67" s="5">
        <v>0</v>
      </c>
      <c r="H67" s="5">
        <f t="shared" si="7"/>
        <v>134741.20000000001</v>
      </c>
      <c r="I67" s="5">
        <v>207093.87999999995</v>
      </c>
      <c r="J67" s="5">
        <v>1347412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172</v>
      </c>
      <c r="F68" s="5">
        <f t="shared" si="6"/>
        <v>708768</v>
      </c>
      <c r="G68" s="5">
        <v>0</v>
      </c>
      <c r="H68" s="5">
        <f t="shared" si="7"/>
        <v>78752</v>
      </c>
      <c r="I68" s="5">
        <v>121039.95000000001</v>
      </c>
      <c r="J68" s="5">
        <v>787520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172</v>
      </c>
      <c r="F69" s="5">
        <f t="shared" si="6"/>
        <v>378115.2</v>
      </c>
      <c r="G69" s="5">
        <v>0</v>
      </c>
      <c r="H69" s="5">
        <f t="shared" si="7"/>
        <v>42012.800000000003</v>
      </c>
      <c r="I69" s="5">
        <v>64573.114999999991</v>
      </c>
      <c r="J69" s="5">
        <v>420128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172</v>
      </c>
      <c r="F70" s="5">
        <f t="shared" si="6"/>
        <v>333985.5</v>
      </c>
      <c r="G70" s="5">
        <v>0</v>
      </c>
      <c r="H70" s="5">
        <f t="shared" si="7"/>
        <v>37109.5</v>
      </c>
      <c r="I70" s="5">
        <v>57036.252</v>
      </c>
      <c r="J70" s="5">
        <v>371095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172</v>
      </c>
      <c r="F71" s="5">
        <f t="shared" si="6"/>
        <v>373555.8</v>
      </c>
      <c r="G71" s="5">
        <v>0</v>
      </c>
      <c r="H71" s="5">
        <f t="shared" si="7"/>
        <v>41506.200000000004</v>
      </c>
      <c r="I71" s="5">
        <v>63794.487000000001</v>
      </c>
      <c r="J71" s="5">
        <v>415062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172</v>
      </c>
      <c r="F72" s="5">
        <f t="shared" si="6"/>
        <v>619132.5</v>
      </c>
      <c r="G72" s="5">
        <v>0</v>
      </c>
      <c r="H72" s="5">
        <f t="shared" si="7"/>
        <v>68792.5</v>
      </c>
      <c r="I72" s="5">
        <v>105733.204</v>
      </c>
      <c r="J72" s="5">
        <v>687925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172</v>
      </c>
      <c r="F73" s="5">
        <f t="shared" si="6"/>
        <v>350260.2</v>
      </c>
      <c r="G73" s="5">
        <v>0</v>
      </c>
      <c r="H73" s="5">
        <f t="shared" si="7"/>
        <v>38917.800000000003</v>
      </c>
      <c r="I73" s="5">
        <v>59815.992999999995</v>
      </c>
      <c r="J73" s="5">
        <v>389178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172</v>
      </c>
      <c r="F74" s="5">
        <f t="shared" si="6"/>
        <v>295594.2</v>
      </c>
      <c r="G74" s="5">
        <v>0</v>
      </c>
      <c r="H74" s="5">
        <f t="shared" si="7"/>
        <v>32843.800000000003</v>
      </c>
      <c r="I74" s="5">
        <v>50480.746999999996</v>
      </c>
      <c r="J74" s="5">
        <v>328438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172</v>
      </c>
      <c r="F75" s="5">
        <f t="shared" si="6"/>
        <v>162618.30000000002</v>
      </c>
      <c r="G75" s="5">
        <v>0</v>
      </c>
      <c r="H75" s="5">
        <f t="shared" si="7"/>
        <v>18068.7</v>
      </c>
      <c r="I75" s="5">
        <v>27771.236000000004</v>
      </c>
      <c r="J75" s="5">
        <v>180687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172</v>
      </c>
      <c r="F76" s="5">
        <f t="shared" si="6"/>
        <v>425829.60000000003</v>
      </c>
      <c r="G76" s="5">
        <v>0</v>
      </c>
      <c r="H76" s="5">
        <f t="shared" si="7"/>
        <v>47314.400000000001</v>
      </c>
      <c r="I76" s="5">
        <v>72721.34199999999</v>
      </c>
      <c r="J76" s="5">
        <v>473144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172</v>
      </c>
      <c r="F77" s="5">
        <f t="shared" si="6"/>
        <v>156978</v>
      </c>
      <c r="G77" s="5">
        <v>0</v>
      </c>
      <c r="H77" s="5">
        <f t="shared" si="7"/>
        <v>17442</v>
      </c>
      <c r="I77" s="5">
        <v>26808.544000000005</v>
      </c>
      <c r="J77" s="5">
        <v>174420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172</v>
      </c>
      <c r="F78" s="5">
        <f t="shared" si="6"/>
        <v>3651462.9</v>
      </c>
      <c r="G78" s="5">
        <v>0</v>
      </c>
      <c r="H78" s="5">
        <f t="shared" si="7"/>
        <v>405718.10000000003</v>
      </c>
      <c r="I78" s="5">
        <v>623582.05699999968</v>
      </c>
      <c r="J78" s="5">
        <v>4057181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172</v>
      </c>
      <c r="F79" s="5">
        <f>J79*0.8</f>
        <v>846260.8</v>
      </c>
      <c r="G79" s="5">
        <v>0</v>
      </c>
      <c r="H79" s="5">
        <f>J79*0.2</f>
        <v>211565.2</v>
      </c>
      <c r="I79" s="5">
        <v>168329.101</v>
      </c>
      <c r="J79" s="5">
        <v>1057826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153423090.472</v>
      </c>
      <c r="G80" s="7">
        <f>SUM(G2:G79)</f>
        <v>1271688.7039999999</v>
      </c>
      <c r="H80" s="7">
        <f>SUM(H2:H79)</f>
        <v>33669315.23399999</v>
      </c>
      <c r="I80" s="6">
        <f>SUM(I2:I79)</f>
        <v>29211375.447000004</v>
      </c>
      <c r="J80" s="6">
        <f>SUM(J2:J79)</f>
        <v>188364094.41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5470342.4000000004</v>
      </c>
      <c r="G2" s="5">
        <v>0</v>
      </c>
      <c r="H2" s="5">
        <f>J2*0.2</f>
        <v>1367585.6</v>
      </c>
      <c r="I2" s="5">
        <v>1064707.6940000006</v>
      </c>
      <c r="J2" s="5">
        <v>6837928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173</v>
      </c>
      <c r="F3" s="5">
        <f t="shared" ref="F3:F21" si="0">J3*0.8</f>
        <v>1020342.4</v>
      </c>
      <c r="G3" s="5">
        <v>0</v>
      </c>
      <c r="H3" s="5">
        <f t="shared" ref="H3:H21" si="1">J3*0.2</f>
        <v>255085.6</v>
      </c>
      <c r="I3" s="5">
        <v>201669.22700000004</v>
      </c>
      <c r="J3" s="5">
        <v>1275428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173</v>
      </c>
      <c r="F4" s="5">
        <f t="shared" si="0"/>
        <v>2411676.8000000003</v>
      </c>
      <c r="G4" s="5">
        <v>0</v>
      </c>
      <c r="H4" s="5">
        <f t="shared" si="1"/>
        <v>602919.20000000007</v>
      </c>
      <c r="I4" s="5">
        <v>472782.94199999969</v>
      </c>
      <c r="J4" s="5">
        <v>3014596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173</v>
      </c>
      <c r="F5" s="5">
        <f t="shared" si="0"/>
        <v>2123834.6880000001</v>
      </c>
      <c r="G5" s="5">
        <v>0</v>
      </c>
      <c r="H5" s="5">
        <f t="shared" si="1"/>
        <v>530958.67200000002</v>
      </c>
      <c r="I5" s="5">
        <v>417411.03499999957</v>
      </c>
      <c r="J5" s="5">
        <v>2654793.36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173</v>
      </c>
      <c r="F6" s="5">
        <f t="shared" si="0"/>
        <v>1891528.8</v>
      </c>
      <c r="G6" s="5">
        <v>0</v>
      </c>
      <c r="H6" s="5">
        <f t="shared" si="1"/>
        <v>472882.2</v>
      </c>
      <c r="I6" s="5">
        <v>371364.14499999979</v>
      </c>
      <c r="J6" s="5">
        <v>2364411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173</v>
      </c>
      <c r="F7" s="5">
        <f t="shared" si="0"/>
        <v>4552929.6000000006</v>
      </c>
      <c r="G7" s="5">
        <v>0</v>
      </c>
      <c r="H7" s="5">
        <f t="shared" si="1"/>
        <v>1138232.4000000001</v>
      </c>
      <c r="I7" s="5">
        <v>881144.15399999975</v>
      </c>
      <c r="J7" s="5">
        <v>5691162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173</v>
      </c>
      <c r="F8" s="5">
        <f t="shared" si="0"/>
        <v>1325418.888</v>
      </c>
      <c r="G8" s="5">
        <v>0</v>
      </c>
      <c r="H8" s="5">
        <f t="shared" si="1"/>
        <v>331354.72200000001</v>
      </c>
      <c r="I8" s="5">
        <v>261143.21600000001</v>
      </c>
      <c r="J8" s="5">
        <v>1656773.6099999999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173</v>
      </c>
      <c r="F9" s="5">
        <f t="shared" si="0"/>
        <v>1327400.8</v>
      </c>
      <c r="G9" s="5">
        <v>0</v>
      </c>
      <c r="H9" s="5">
        <f t="shared" si="1"/>
        <v>331850.2</v>
      </c>
      <c r="I9" s="5">
        <v>258885.48300000012</v>
      </c>
      <c r="J9" s="5">
        <v>1659251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173</v>
      </c>
      <c r="F10" s="5">
        <f t="shared" si="0"/>
        <v>2025632</v>
      </c>
      <c r="G10" s="5">
        <v>0</v>
      </c>
      <c r="H10" s="5">
        <f t="shared" si="1"/>
        <v>506408</v>
      </c>
      <c r="I10" s="5">
        <v>396354.43500000029</v>
      </c>
      <c r="J10" s="5">
        <v>2532040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173</v>
      </c>
      <c r="F11" s="5">
        <f t="shared" si="0"/>
        <v>1798184.8</v>
      </c>
      <c r="G11" s="5">
        <v>0</v>
      </c>
      <c r="H11" s="5">
        <f t="shared" si="1"/>
        <v>449546.2</v>
      </c>
      <c r="I11" s="5">
        <v>350254.36999999976</v>
      </c>
      <c r="J11" s="5">
        <v>2247731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173</v>
      </c>
      <c r="F12" s="5">
        <f t="shared" si="0"/>
        <v>3696000.8000000003</v>
      </c>
      <c r="G12" s="5">
        <v>0</v>
      </c>
      <c r="H12" s="5">
        <f t="shared" si="1"/>
        <v>924000.20000000007</v>
      </c>
      <c r="I12" s="5">
        <v>712311.33999999939</v>
      </c>
      <c r="J12" s="5">
        <v>4620001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173</v>
      </c>
      <c r="F13" s="5">
        <f t="shared" si="0"/>
        <v>2965500.8000000003</v>
      </c>
      <c r="G13" s="5">
        <v>0</v>
      </c>
      <c r="H13" s="5">
        <f t="shared" si="1"/>
        <v>741375.20000000007</v>
      </c>
      <c r="I13" s="5">
        <v>572488.7909999995</v>
      </c>
      <c r="J13" s="5">
        <v>3706876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173</v>
      </c>
      <c r="F14" s="5">
        <f t="shared" si="0"/>
        <v>6303361.5840000007</v>
      </c>
      <c r="G14" s="5">
        <v>0</v>
      </c>
      <c r="H14" s="5">
        <f t="shared" si="1"/>
        <v>1575840.3960000002</v>
      </c>
      <c r="I14" s="5">
        <v>1214426.2520000001</v>
      </c>
      <c r="J14" s="5">
        <v>7879201.9800000004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173</v>
      </c>
      <c r="F15" s="5">
        <f t="shared" si="0"/>
        <v>1152935.2</v>
      </c>
      <c r="G15" s="5">
        <v>0</v>
      </c>
      <c r="H15" s="5">
        <f t="shared" si="1"/>
        <v>288233.8</v>
      </c>
      <c r="I15" s="5">
        <v>222806.95100000003</v>
      </c>
      <c r="J15" s="5">
        <v>1441169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173</v>
      </c>
      <c r="F16" s="5">
        <f t="shared" si="0"/>
        <v>1405958.4000000001</v>
      </c>
      <c r="G16" s="5">
        <v>0</v>
      </c>
      <c r="H16" s="5">
        <f t="shared" si="1"/>
        <v>351489.60000000003</v>
      </c>
      <c r="I16" s="5">
        <v>275068.54300000001</v>
      </c>
      <c r="J16" s="5">
        <v>1757448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173</v>
      </c>
      <c r="F17" s="5">
        <f t="shared" si="0"/>
        <v>4129471.2</v>
      </c>
      <c r="G17" s="5">
        <v>0</v>
      </c>
      <c r="H17" s="5">
        <f t="shared" si="1"/>
        <v>1032367.8</v>
      </c>
      <c r="I17" s="5">
        <v>798049.28700000071</v>
      </c>
      <c r="J17" s="5">
        <v>5161839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173</v>
      </c>
      <c r="F18" s="5">
        <f t="shared" si="0"/>
        <v>1801124.5119999999</v>
      </c>
      <c r="G18" s="5">
        <v>0</v>
      </c>
      <c r="H18" s="5">
        <f t="shared" si="1"/>
        <v>450281.12799999997</v>
      </c>
      <c r="I18" s="5">
        <v>350404.74399999972</v>
      </c>
      <c r="J18" s="5">
        <v>2251405.6399999997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173</v>
      </c>
      <c r="F19" s="5">
        <f t="shared" si="0"/>
        <v>2879978.9040000001</v>
      </c>
      <c r="G19" s="5">
        <v>0</v>
      </c>
      <c r="H19" s="5">
        <f t="shared" si="1"/>
        <v>719994.72600000002</v>
      </c>
      <c r="I19" s="5">
        <v>561324.02600000019</v>
      </c>
      <c r="J19" s="5">
        <v>3599973.63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173</v>
      </c>
      <c r="F20" s="5">
        <f t="shared" si="0"/>
        <v>1254273.6000000001</v>
      </c>
      <c r="G20" s="5">
        <v>0</v>
      </c>
      <c r="H20" s="5">
        <f t="shared" si="1"/>
        <v>313568.40000000002</v>
      </c>
      <c r="I20" s="5">
        <v>246371.3360000001</v>
      </c>
      <c r="J20" s="5">
        <v>1567842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173</v>
      </c>
      <c r="F21" s="5">
        <f t="shared" si="0"/>
        <v>1355395.2000000002</v>
      </c>
      <c r="G21" s="5">
        <v>0</v>
      </c>
      <c r="H21" s="5">
        <f t="shared" si="1"/>
        <v>338848.80000000005</v>
      </c>
      <c r="I21" s="5">
        <v>261523.59999999995</v>
      </c>
      <c r="J21" s="5">
        <v>1694244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173</v>
      </c>
      <c r="F22" s="5">
        <f>J22*0.8</f>
        <v>1117329.6399999999</v>
      </c>
      <c r="G22" s="5">
        <f>J22*0.2</f>
        <v>279332.40999999997</v>
      </c>
      <c r="H22" s="5">
        <v>0</v>
      </c>
      <c r="I22" s="5">
        <v>214804.84299999994</v>
      </c>
      <c r="J22" s="5">
        <v>1396662.0499999998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173</v>
      </c>
      <c r="F23" s="5">
        <f t="shared" ref="F23:F39" si="2">J23*0.8</f>
        <v>2905814.5840000003</v>
      </c>
      <c r="G23" s="5">
        <v>0</v>
      </c>
      <c r="H23" s="5">
        <f t="shared" ref="H23:H39" si="3">J23*0.2</f>
        <v>726453.64600000007</v>
      </c>
      <c r="I23" s="5">
        <v>558664.32300000009</v>
      </c>
      <c r="J23" s="5">
        <v>3632268.23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173</v>
      </c>
      <c r="F24" s="5">
        <f t="shared" si="2"/>
        <v>1999725.9440000001</v>
      </c>
      <c r="G24" s="5">
        <v>0</v>
      </c>
      <c r="H24" s="5">
        <f t="shared" si="3"/>
        <v>499931.48600000003</v>
      </c>
      <c r="I24" s="5">
        <v>389562.07600000018</v>
      </c>
      <c r="J24" s="5">
        <v>2499657.4300000002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173</v>
      </c>
      <c r="F25" s="5">
        <f t="shared" si="2"/>
        <v>1961487.2000000002</v>
      </c>
      <c r="G25" s="5">
        <v>0</v>
      </c>
      <c r="H25" s="5">
        <f t="shared" si="3"/>
        <v>490371.80000000005</v>
      </c>
      <c r="I25" s="5">
        <v>380155.00199999986</v>
      </c>
      <c r="J25" s="5">
        <v>2451859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173</v>
      </c>
      <c r="F26" s="5">
        <f t="shared" si="2"/>
        <v>6388896.8000000007</v>
      </c>
      <c r="G26" s="5">
        <v>0</v>
      </c>
      <c r="H26" s="5">
        <f t="shared" si="3"/>
        <v>1597224.2000000002</v>
      </c>
      <c r="I26" s="5">
        <v>1237484.459</v>
      </c>
      <c r="J26" s="5">
        <v>7986121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173</v>
      </c>
      <c r="F27" s="5">
        <f t="shared" si="2"/>
        <v>2304552.952</v>
      </c>
      <c r="G27" s="5">
        <v>0</v>
      </c>
      <c r="H27" s="5">
        <f t="shared" si="3"/>
        <v>576138.23800000001</v>
      </c>
      <c r="I27" s="5">
        <v>450462.64399999997</v>
      </c>
      <c r="J27" s="5">
        <v>2880691.19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173</v>
      </c>
      <c r="F28" s="5">
        <f t="shared" si="2"/>
        <v>3884832</v>
      </c>
      <c r="G28" s="5">
        <v>0</v>
      </c>
      <c r="H28" s="5">
        <f t="shared" si="3"/>
        <v>971208</v>
      </c>
      <c r="I28" s="5">
        <v>758459.42400000046</v>
      </c>
      <c r="J28" s="5">
        <v>4856040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173</v>
      </c>
      <c r="F29" s="5">
        <f t="shared" si="2"/>
        <v>2600688.2960000006</v>
      </c>
      <c r="G29" s="5">
        <v>0</v>
      </c>
      <c r="H29" s="5">
        <f t="shared" si="3"/>
        <v>650172.07400000014</v>
      </c>
      <c r="I29" s="5">
        <v>508493.33100000001</v>
      </c>
      <c r="J29" s="5">
        <v>3250860.3700000006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173</v>
      </c>
      <c r="F30" s="5">
        <f t="shared" si="2"/>
        <v>9237943.824000001</v>
      </c>
      <c r="G30" s="5">
        <v>0</v>
      </c>
      <c r="H30" s="5">
        <f t="shared" si="3"/>
        <v>2309485.9560000002</v>
      </c>
      <c r="I30" s="5">
        <v>1774822.3619999988</v>
      </c>
      <c r="J30" s="5">
        <v>11547429.780000001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173</v>
      </c>
      <c r="F31" s="5">
        <f t="shared" si="2"/>
        <v>3054962.4000000004</v>
      </c>
      <c r="G31" s="5">
        <v>0</v>
      </c>
      <c r="H31" s="5">
        <f t="shared" si="3"/>
        <v>763740.60000000009</v>
      </c>
      <c r="I31" s="5">
        <v>590067.89700000023</v>
      </c>
      <c r="J31" s="5">
        <v>3818703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173</v>
      </c>
      <c r="F32" s="5">
        <f t="shared" si="2"/>
        <v>854268.8</v>
      </c>
      <c r="G32" s="5">
        <v>0</v>
      </c>
      <c r="H32" s="5">
        <f t="shared" si="3"/>
        <v>213567.2</v>
      </c>
      <c r="I32" s="5">
        <v>167897.16999999998</v>
      </c>
      <c r="J32" s="5">
        <v>1067836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173</v>
      </c>
      <c r="F33" s="5">
        <f t="shared" si="2"/>
        <v>890172</v>
      </c>
      <c r="G33" s="5">
        <v>0</v>
      </c>
      <c r="H33" s="5">
        <f t="shared" si="3"/>
        <v>222543</v>
      </c>
      <c r="I33" s="5">
        <v>175964.872</v>
      </c>
      <c r="J33" s="5">
        <v>1112715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173</v>
      </c>
      <c r="F34" s="5">
        <f t="shared" si="2"/>
        <v>1346272.8</v>
      </c>
      <c r="G34" s="5">
        <v>0</v>
      </c>
      <c r="H34" s="5">
        <f t="shared" si="3"/>
        <v>336568.2</v>
      </c>
      <c r="I34" s="5">
        <v>265109.33199999988</v>
      </c>
      <c r="J34" s="5">
        <v>1682841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173</v>
      </c>
      <c r="F35" s="5">
        <f t="shared" si="2"/>
        <v>706650.4</v>
      </c>
      <c r="G35" s="5">
        <v>0</v>
      </c>
      <c r="H35" s="5">
        <f t="shared" si="3"/>
        <v>176662.6</v>
      </c>
      <c r="I35" s="5">
        <v>138357.92599999995</v>
      </c>
      <c r="J35" s="5">
        <v>883313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173</v>
      </c>
      <c r="F36" s="5">
        <f t="shared" si="2"/>
        <v>13439832.927999998</v>
      </c>
      <c r="G36" s="5">
        <v>0</v>
      </c>
      <c r="H36" s="5">
        <f t="shared" si="3"/>
        <v>3359958.2319999994</v>
      </c>
      <c r="I36" s="5">
        <v>2582901.099999994</v>
      </c>
      <c r="J36" s="5">
        <v>16799791.159999996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173</v>
      </c>
      <c r="F37" s="5">
        <f t="shared" si="2"/>
        <v>1154039.1040000001</v>
      </c>
      <c r="G37" s="5">
        <v>0</v>
      </c>
      <c r="H37" s="5">
        <f t="shared" si="3"/>
        <v>288509.77600000001</v>
      </c>
      <c r="I37" s="5">
        <v>222637.13599999997</v>
      </c>
      <c r="J37" s="5">
        <v>1442548.88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173</v>
      </c>
      <c r="F38" s="5">
        <f t="shared" si="2"/>
        <v>1764262.4000000001</v>
      </c>
      <c r="G38" s="5">
        <v>0</v>
      </c>
      <c r="H38" s="5">
        <f t="shared" si="3"/>
        <v>441065.60000000003</v>
      </c>
      <c r="I38" s="5">
        <v>343686.27300000004</v>
      </c>
      <c r="J38" s="5">
        <v>2205328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173</v>
      </c>
      <c r="F39" s="5">
        <f t="shared" si="2"/>
        <v>8296224</v>
      </c>
      <c r="G39" s="5">
        <v>0</v>
      </c>
      <c r="H39" s="5">
        <f t="shared" si="3"/>
        <v>2074056</v>
      </c>
      <c r="I39" s="5">
        <v>1594437.3030000015</v>
      </c>
      <c r="J39" s="5">
        <v>10370280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173</v>
      </c>
      <c r="F40" s="5">
        <f>J40*0.8</f>
        <v>4287032.8879999993</v>
      </c>
      <c r="G40" s="5">
        <f>J40*0.2</f>
        <v>1071758.2219999998</v>
      </c>
      <c r="H40" s="5">
        <v>0</v>
      </c>
      <c r="I40" s="5">
        <v>825073.72299999965</v>
      </c>
      <c r="J40" s="5">
        <v>5358791.1099999994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173</v>
      </c>
      <c r="F41" s="5">
        <f>J41*0.9</f>
        <v>526977.9</v>
      </c>
      <c r="G41" s="5">
        <v>0</v>
      </c>
      <c r="H41" s="5">
        <f>J41*0.1</f>
        <v>58553.100000000006</v>
      </c>
      <c r="I41" s="5">
        <v>89995.394000000015</v>
      </c>
      <c r="J41" s="5">
        <v>585531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173</v>
      </c>
      <c r="F42" s="5">
        <f t="shared" ref="F42:F44" si="4">J42*0.9</f>
        <v>689314.5</v>
      </c>
      <c r="G42" s="5">
        <v>0</v>
      </c>
      <c r="H42" s="5">
        <f t="shared" ref="H42:H44" si="5">J42*0.1</f>
        <v>76590.5</v>
      </c>
      <c r="I42" s="5">
        <v>117718.47100000002</v>
      </c>
      <c r="J42" s="5">
        <v>765905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173</v>
      </c>
      <c r="F43" s="5">
        <f t="shared" si="4"/>
        <v>305932.5</v>
      </c>
      <c r="G43" s="5">
        <v>0</v>
      </c>
      <c r="H43" s="5">
        <f t="shared" si="5"/>
        <v>33992.5</v>
      </c>
      <c r="I43" s="5">
        <v>52245.410999999993</v>
      </c>
      <c r="J43" s="5">
        <v>339925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173</v>
      </c>
      <c r="F44" s="5">
        <f t="shared" si="4"/>
        <v>3490935.3000000003</v>
      </c>
      <c r="G44" s="5">
        <v>0</v>
      </c>
      <c r="H44" s="5">
        <f t="shared" si="5"/>
        <v>387881.7</v>
      </c>
      <c r="I44" s="5">
        <v>596167.75200000009</v>
      </c>
      <c r="J44" s="5">
        <v>3878817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173</v>
      </c>
      <c r="F45" s="5">
        <f>J45*0.8</f>
        <v>10185421.600000001</v>
      </c>
      <c r="G45" s="5">
        <v>0</v>
      </c>
      <c r="H45" s="5">
        <f>J45*0.2</f>
        <v>2546355.4000000004</v>
      </c>
      <c r="I45" s="5">
        <v>2023986.457999998</v>
      </c>
      <c r="J45" s="5">
        <v>12731777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173</v>
      </c>
      <c r="F46" s="5">
        <f t="shared" ref="F46:F78" si="6">J46*0.9</f>
        <v>367174.8</v>
      </c>
      <c r="G46" s="5">
        <v>0</v>
      </c>
      <c r="H46" s="5">
        <f t="shared" ref="H46:H78" si="7">J46*0.1</f>
        <v>40797.200000000004</v>
      </c>
      <c r="I46" s="5">
        <v>62704.458000000006</v>
      </c>
      <c r="J46" s="5">
        <v>407972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173</v>
      </c>
      <c r="F47" s="5">
        <f t="shared" si="6"/>
        <v>254485.80000000002</v>
      </c>
      <c r="G47" s="5">
        <v>0</v>
      </c>
      <c r="H47" s="5">
        <f t="shared" si="7"/>
        <v>28276.2</v>
      </c>
      <c r="I47" s="5">
        <v>43460.136999999988</v>
      </c>
      <c r="J47" s="5">
        <v>282762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173</v>
      </c>
      <c r="F48" s="5">
        <f t="shared" si="6"/>
        <v>117290.7</v>
      </c>
      <c r="G48" s="5">
        <v>0</v>
      </c>
      <c r="H48" s="5">
        <f t="shared" si="7"/>
        <v>13032.300000000001</v>
      </c>
      <c r="I48" s="5">
        <v>20030.437000000002</v>
      </c>
      <c r="J48" s="5">
        <v>130323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173</v>
      </c>
      <c r="F49" s="5">
        <f t="shared" si="6"/>
        <v>701628.3</v>
      </c>
      <c r="G49" s="5">
        <v>0</v>
      </c>
      <c r="H49" s="5">
        <f t="shared" si="7"/>
        <v>77958.7</v>
      </c>
      <c r="I49" s="5">
        <v>119921.80699999999</v>
      </c>
      <c r="J49" s="5">
        <v>779587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173</v>
      </c>
      <c r="F50" s="5">
        <f t="shared" si="6"/>
        <v>1250109.9000000001</v>
      </c>
      <c r="G50" s="5">
        <v>0</v>
      </c>
      <c r="H50" s="5">
        <f t="shared" si="7"/>
        <v>138901.1</v>
      </c>
      <c r="I50" s="5">
        <v>213488.08300000004</v>
      </c>
      <c r="J50" s="5">
        <v>1389011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173</v>
      </c>
      <c r="F51" s="5">
        <f t="shared" si="6"/>
        <v>461070</v>
      </c>
      <c r="G51" s="5">
        <v>0</v>
      </c>
      <c r="H51" s="5">
        <f t="shared" si="7"/>
        <v>51230</v>
      </c>
      <c r="I51" s="5">
        <v>78740.331000000006</v>
      </c>
      <c r="J51" s="5">
        <v>512300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173</v>
      </c>
      <c r="F52" s="5">
        <f t="shared" si="6"/>
        <v>590014.80000000005</v>
      </c>
      <c r="G52" s="5">
        <v>0</v>
      </c>
      <c r="H52" s="5">
        <f t="shared" si="7"/>
        <v>65557.2</v>
      </c>
      <c r="I52" s="5">
        <v>100759.39599999999</v>
      </c>
      <c r="J52" s="5">
        <v>655572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173</v>
      </c>
      <c r="F53" s="5">
        <f t="shared" si="6"/>
        <v>140883.30000000002</v>
      </c>
      <c r="G53" s="5">
        <v>0</v>
      </c>
      <c r="H53" s="5">
        <f t="shared" si="7"/>
        <v>15653.7</v>
      </c>
      <c r="I53" s="5">
        <v>24059.27</v>
      </c>
      <c r="J53" s="5">
        <v>156537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173</v>
      </c>
      <c r="F54" s="5">
        <f t="shared" si="6"/>
        <v>933938.55</v>
      </c>
      <c r="G54" s="5">
        <v>0</v>
      </c>
      <c r="H54" s="5">
        <f t="shared" si="7"/>
        <v>103770.95000000001</v>
      </c>
      <c r="I54" s="5">
        <v>159495.03100000002</v>
      </c>
      <c r="J54" s="5">
        <v>1037709.5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173</v>
      </c>
      <c r="F55" s="5">
        <f t="shared" si="6"/>
        <v>579682.80000000005</v>
      </c>
      <c r="G55" s="5">
        <v>0</v>
      </c>
      <c r="H55" s="5">
        <f t="shared" si="7"/>
        <v>64409.200000000004</v>
      </c>
      <c r="I55" s="5">
        <v>98995.767999999967</v>
      </c>
      <c r="J55" s="5">
        <v>644092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173</v>
      </c>
      <c r="F56" s="5">
        <f t="shared" si="6"/>
        <v>601350.30000000005</v>
      </c>
      <c r="G56" s="5">
        <v>0</v>
      </c>
      <c r="H56" s="5">
        <f t="shared" si="7"/>
        <v>66816.7</v>
      </c>
      <c r="I56" s="5">
        <v>102695.864</v>
      </c>
      <c r="J56" s="5">
        <v>668167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173</v>
      </c>
      <c r="F57" s="5">
        <f t="shared" si="6"/>
        <v>165132</v>
      </c>
      <c r="G57" s="5">
        <v>0</v>
      </c>
      <c r="H57" s="5">
        <f t="shared" si="7"/>
        <v>18348</v>
      </c>
      <c r="I57" s="5">
        <v>28200.455999999998</v>
      </c>
      <c r="J57" s="5">
        <v>183480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173</v>
      </c>
      <c r="F58" s="5">
        <f t="shared" si="6"/>
        <v>1545360.264</v>
      </c>
      <c r="G58" s="5">
        <v>0</v>
      </c>
      <c r="H58" s="5">
        <f t="shared" si="7"/>
        <v>171706.696</v>
      </c>
      <c r="I58" s="5">
        <v>263911.42099999997</v>
      </c>
      <c r="J58" s="5">
        <v>1717066.96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173</v>
      </c>
      <c r="F59" s="5">
        <f t="shared" si="6"/>
        <v>877907.70000000007</v>
      </c>
      <c r="G59" s="5">
        <v>0</v>
      </c>
      <c r="H59" s="5">
        <f t="shared" si="7"/>
        <v>97545.3</v>
      </c>
      <c r="I59" s="5">
        <v>149926.41200000001</v>
      </c>
      <c r="J59" s="5">
        <v>975453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173</v>
      </c>
      <c r="F60" s="5">
        <f t="shared" si="6"/>
        <v>283059.90000000002</v>
      </c>
      <c r="G60" s="5">
        <v>0</v>
      </c>
      <c r="H60" s="5">
        <f t="shared" si="7"/>
        <v>31451.100000000002</v>
      </c>
      <c r="I60" s="5">
        <v>48340.199000000008</v>
      </c>
      <c r="J60" s="5">
        <v>314511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173</v>
      </c>
      <c r="F61" s="5">
        <f t="shared" si="6"/>
        <v>132017.4</v>
      </c>
      <c r="G61" s="5">
        <v>0</v>
      </c>
      <c r="H61" s="5">
        <f t="shared" si="7"/>
        <v>14668.6</v>
      </c>
      <c r="I61" s="5">
        <v>22544.994999999999</v>
      </c>
      <c r="J61" s="5">
        <v>146686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173</v>
      </c>
      <c r="F62" s="5">
        <f t="shared" si="6"/>
        <v>231363</v>
      </c>
      <c r="G62" s="5">
        <v>0</v>
      </c>
      <c r="H62" s="5">
        <f t="shared" si="7"/>
        <v>25707</v>
      </c>
      <c r="I62" s="5">
        <v>39511.296999999999</v>
      </c>
      <c r="J62" s="5">
        <v>257070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173</v>
      </c>
      <c r="F63" s="5">
        <f t="shared" si="6"/>
        <v>125059.5</v>
      </c>
      <c r="G63" s="5">
        <v>0</v>
      </c>
      <c r="H63" s="5">
        <f t="shared" si="7"/>
        <v>13895.5</v>
      </c>
      <c r="I63" s="5">
        <v>21357.295000000006</v>
      </c>
      <c r="J63" s="5">
        <v>138955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173</v>
      </c>
      <c r="F64" s="5">
        <f t="shared" si="6"/>
        <v>495729</v>
      </c>
      <c r="G64" s="5">
        <v>0</v>
      </c>
      <c r="H64" s="5">
        <f t="shared" si="7"/>
        <v>55081</v>
      </c>
      <c r="I64" s="5">
        <v>84659.255000000019</v>
      </c>
      <c r="J64" s="5">
        <v>550810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173</v>
      </c>
      <c r="F65" s="5">
        <f t="shared" si="6"/>
        <v>510813</v>
      </c>
      <c r="G65" s="5">
        <v>0</v>
      </c>
      <c r="H65" s="5">
        <f t="shared" si="7"/>
        <v>56757</v>
      </c>
      <c r="I65" s="5">
        <v>87234.713999999993</v>
      </c>
      <c r="J65" s="5">
        <v>567570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173</v>
      </c>
      <c r="F66" s="5">
        <f t="shared" si="6"/>
        <v>560109.6</v>
      </c>
      <c r="G66" s="5">
        <v>0</v>
      </c>
      <c r="H66" s="5">
        <f t="shared" si="7"/>
        <v>62234.400000000001</v>
      </c>
      <c r="I66" s="5">
        <v>95653.302000000025</v>
      </c>
      <c r="J66" s="5">
        <v>622344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173</v>
      </c>
      <c r="F67" s="5">
        <f t="shared" si="6"/>
        <v>1318453.2</v>
      </c>
      <c r="G67" s="5">
        <v>0</v>
      </c>
      <c r="H67" s="5">
        <f t="shared" si="7"/>
        <v>146494.80000000002</v>
      </c>
      <c r="I67" s="5">
        <v>225159.79499999995</v>
      </c>
      <c r="J67" s="5">
        <v>1464948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173</v>
      </c>
      <c r="F68" s="5">
        <f t="shared" si="6"/>
        <v>727869.6</v>
      </c>
      <c r="G68" s="5">
        <v>0</v>
      </c>
      <c r="H68" s="5">
        <f t="shared" si="7"/>
        <v>80874.400000000009</v>
      </c>
      <c r="I68" s="5">
        <v>124302.23399999998</v>
      </c>
      <c r="J68" s="5">
        <v>808744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173</v>
      </c>
      <c r="F69" s="5">
        <f t="shared" si="6"/>
        <v>376120.8</v>
      </c>
      <c r="G69" s="5">
        <v>0</v>
      </c>
      <c r="H69" s="5">
        <f t="shared" si="7"/>
        <v>41791.200000000004</v>
      </c>
      <c r="I69" s="5">
        <v>64232.036999999997</v>
      </c>
      <c r="J69" s="5">
        <v>417912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173</v>
      </c>
      <c r="F70" s="5">
        <f t="shared" si="6"/>
        <v>326774.7</v>
      </c>
      <c r="G70" s="5">
        <v>0</v>
      </c>
      <c r="H70" s="5">
        <f t="shared" si="7"/>
        <v>36308.300000000003</v>
      </c>
      <c r="I70" s="5">
        <v>55805.765999999996</v>
      </c>
      <c r="J70" s="5">
        <v>363083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173</v>
      </c>
      <c r="F71" s="5">
        <f t="shared" si="6"/>
        <v>422183.7</v>
      </c>
      <c r="G71" s="5">
        <v>0</v>
      </c>
      <c r="H71" s="5">
        <f t="shared" si="7"/>
        <v>46909.3</v>
      </c>
      <c r="I71" s="5">
        <v>72098.834000000003</v>
      </c>
      <c r="J71" s="5">
        <v>469093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173</v>
      </c>
      <c r="F72" s="5">
        <f t="shared" si="6"/>
        <v>542087.1</v>
      </c>
      <c r="G72" s="5">
        <v>0</v>
      </c>
      <c r="H72" s="5">
        <f t="shared" si="7"/>
        <v>60231.9</v>
      </c>
      <c r="I72" s="5">
        <v>92575.195999999996</v>
      </c>
      <c r="J72" s="5">
        <v>602319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173</v>
      </c>
      <c r="F73" s="5">
        <f t="shared" si="6"/>
        <v>367264.8</v>
      </c>
      <c r="G73" s="5">
        <v>0</v>
      </c>
      <c r="H73" s="5">
        <f t="shared" si="7"/>
        <v>40807.200000000004</v>
      </c>
      <c r="I73" s="5">
        <v>62720.542000000001</v>
      </c>
      <c r="J73" s="5">
        <v>408072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173</v>
      </c>
      <c r="F74" s="5">
        <f t="shared" si="6"/>
        <v>303307.2</v>
      </c>
      <c r="G74" s="5">
        <v>0</v>
      </c>
      <c r="H74" s="5">
        <f t="shared" si="7"/>
        <v>33700.800000000003</v>
      </c>
      <c r="I74" s="5">
        <v>51797.632000000012</v>
      </c>
      <c r="J74" s="5">
        <v>337008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173</v>
      </c>
      <c r="F75" s="5">
        <f t="shared" si="6"/>
        <v>317891.7</v>
      </c>
      <c r="G75" s="5">
        <v>0</v>
      </c>
      <c r="H75" s="5">
        <f t="shared" si="7"/>
        <v>35321.300000000003</v>
      </c>
      <c r="I75" s="5">
        <v>54288.421999999999</v>
      </c>
      <c r="J75" s="5">
        <v>353213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173</v>
      </c>
      <c r="F76" s="5">
        <f t="shared" si="6"/>
        <v>435849.3</v>
      </c>
      <c r="G76" s="5">
        <v>0</v>
      </c>
      <c r="H76" s="5">
        <f t="shared" si="7"/>
        <v>48427.700000000004</v>
      </c>
      <c r="I76" s="5">
        <v>74432.665000000008</v>
      </c>
      <c r="J76" s="5">
        <v>484277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173</v>
      </c>
      <c r="F77" s="5">
        <f t="shared" si="6"/>
        <v>162209.70000000001</v>
      </c>
      <c r="G77" s="5">
        <v>0</v>
      </c>
      <c r="H77" s="5">
        <f t="shared" si="7"/>
        <v>18023.3</v>
      </c>
      <c r="I77" s="5">
        <v>27701.449000000004</v>
      </c>
      <c r="J77" s="5">
        <v>180233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173</v>
      </c>
      <c r="F78" s="5">
        <f t="shared" si="6"/>
        <v>3633807.6</v>
      </c>
      <c r="G78" s="5">
        <v>0</v>
      </c>
      <c r="H78" s="5">
        <f t="shared" si="7"/>
        <v>403756.4</v>
      </c>
      <c r="I78" s="5">
        <v>620568.60100000014</v>
      </c>
      <c r="J78" s="5">
        <v>4037564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173</v>
      </c>
      <c r="F79" s="5">
        <f>J79*0.8</f>
        <v>852210.4</v>
      </c>
      <c r="G79" s="5">
        <v>0</v>
      </c>
      <c r="H79" s="5">
        <f>J79*0.2</f>
        <v>213052.6</v>
      </c>
      <c r="I79" s="5">
        <v>169503.94600000003</v>
      </c>
      <c r="J79" s="5">
        <v>1065263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154995072.55000007</v>
      </c>
      <c r="G80" s="7">
        <f>SUM(G2:G79)</f>
        <v>1351090.6319999998</v>
      </c>
      <c r="H80" s="7">
        <f>SUM(H2:H79)</f>
        <v>33943349.698000006</v>
      </c>
      <c r="I80" s="6">
        <f>SUM(I2:I79)</f>
        <v>29510523.299999997</v>
      </c>
      <c r="J80" s="6">
        <f>SUM(J2:J79)</f>
        <v>190289512.88000003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4954392</v>
      </c>
      <c r="G2" s="5">
        <v>0</v>
      </c>
      <c r="H2" s="5">
        <f>J2*0.2</f>
        <v>1238598</v>
      </c>
      <c r="I2" s="5">
        <v>898258.81400000094</v>
      </c>
      <c r="J2" s="5">
        <v>6192990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174</v>
      </c>
      <c r="F3" s="5">
        <f t="shared" ref="F3:F21" si="0">J3*0.8</f>
        <v>941548</v>
      </c>
      <c r="G3" s="5">
        <v>0</v>
      </c>
      <c r="H3" s="5">
        <f t="shared" ref="H3:H21" si="1">J3*0.2</f>
        <v>235387</v>
      </c>
      <c r="I3" s="5">
        <v>173205.84500000003</v>
      </c>
      <c r="J3" s="5">
        <v>1176935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174</v>
      </c>
      <c r="F4" s="5">
        <f t="shared" si="0"/>
        <v>2184657.6</v>
      </c>
      <c r="G4" s="5">
        <v>0</v>
      </c>
      <c r="H4" s="5">
        <f t="shared" si="1"/>
        <v>546164.4</v>
      </c>
      <c r="I4" s="5">
        <v>398734.86700000003</v>
      </c>
      <c r="J4" s="5">
        <v>2730822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174</v>
      </c>
      <c r="F5" s="5">
        <f t="shared" si="0"/>
        <v>1898290.1359999999</v>
      </c>
      <c r="G5" s="5">
        <v>0</v>
      </c>
      <c r="H5" s="5">
        <f t="shared" si="1"/>
        <v>474572.53399999999</v>
      </c>
      <c r="I5" s="5">
        <v>347529.42799999978</v>
      </c>
      <c r="J5" s="5">
        <v>2372862.67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174</v>
      </c>
      <c r="F6" s="5">
        <f t="shared" si="0"/>
        <v>1783969.6</v>
      </c>
      <c r="G6" s="5">
        <v>0</v>
      </c>
      <c r="H6" s="5">
        <f t="shared" si="1"/>
        <v>445992.4</v>
      </c>
      <c r="I6" s="5">
        <v>326440.35700000008</v>
      </c>
      <c r="J6" s="5">
        <v>2229962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174</v>
      </c>
      <c r="F7" s="5">
        <f t="shared" si="0"/>
        <v>4113798.4000000004</v>
      </c>
      <c r="G7" s="5">
        <v>0</v>
      </c>
      <c r="H7" s="5">
        <f t="shared" si="1"/>
        <v>1028449.6000000001</v>
      </c>
      <c r="I7" s="5">
        <v>742568.98200000031</v>
      </c>
      <c r="J7" s="5">
        <v>5142248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174</v>
      </c>
      <c r="F8" s="5">
        <f t="shared" si="0"/>
        <v>1230116.976</v>
      </c>
      <c r="G8" s="5">
        <v>0</v>
      </c>
      <c r="H8" s="5">
        <f t="shared" si="1"/>
        <v>307529.24400000001</v>
      </c>
      <c r="I8" s="5">
        <v>225603.0469999999</v>
      </c>
      <c r="J8" s="5">
        <v>1537646.22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174</v>
      </c>
      <c r="F9" s="5">
        <f t="shared" si="0"/>
        <v>1178775.2</v>
      </c>
      <c r="G9" s="5">
        <v>0</v>
      </c>
      <c r="H9" s="5">
        <f t="shared" si="1"/>
        <v>294693.8</v>
      </c>
      <c r="I9" s="5">
        <v>214419.91200000001</v>
      </c>
      <c r="J9" s="5">
        <v>1473469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174</v>
      </c>
      <c r="F10" s="5">
        <f t="shared" si="0"/>
        <v>1832486.4000000001</v>
      </c>
      <c r="G10" s="5">
        <v>0</v>
      </c>
      <c r="H10" s="5">
        <f t="shared" si="1"/>
        <v>458121.60000000003</v>
      </c>
      <c r="I10" s="5">
        <v>334152.1810000001</v>
      </c>
      <c r="J10" s="5">
        <v>2290608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174</v>
      </c>
      <c r="F11" s="5">
        <f t="shared" si="0"/>
        <v>1488281.6000000001</v>
      </c>
      <c r="G11" s="5">
        <v>0</v>
      </c>
      <c r="H11" s="5">
        <f t="shared" si="1"/>
        <v>372070.40000000002</v>
      </c>
      <c r="I11" s="5">
        <v>270860.27400000009</v>
      </c>
      <c r="J11" s="5">
        <v>1860352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174</v>
      </c>
      <c r="F12" s="5">
        <f t="shared" si="0"/>
        <v>3384203.64</v>
      </c>
      <c r="G12" s="5">
        <v>0</v>
      </c>
      <c r="H12" s="5">
        <f t="shared" si="1"/>
        <v>846050.91</v>
      </c>
      <c r="I12" s="5">
        <v>608295.96400000004</v>
      </c>
      <c r="J12" s="5">
        <v>4230254.55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174</v>
      </c>
      <c r="F13" s="5">
        <f t="shared" si="0"/>
        <v>2669924</v>
      </c>
      <c r="G13" s="5">
        <v>0</v>
      </c>
      <c r="H13" s="5">
        <f t="shared" si="1"/>
        <v>667481</v>
      </c>
      <c r="I13" s="5">
        <v>480439.92100000015</v>
      </c>
      <c r="J13" s="5">
        <v>3337405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174</v>
      </c>
      <c r="F14" s="5">
        <f t="shared" si="0"/>
        <v>5794067.256000001</v>
      </c>
      <c r="G14" s="5">
        <v>0</v>
      </c>
      <c r="H14" s="5">
        <f t="shared" si="1"/>
        <v>1448516.8140000002</v>
      </c>
      <c r="I14" s="5">
        <v>1040897.7449999993</v>
      </c>
      <c r="J14" s="5">
        <v>7242584.0700000003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174</v>
      </c>
      <c r="F15" s="5">
        <f t="shared" si="0"/>
        <v>1048760</v>
      </c>
      <c r="G15" s="5">
        <v>0</v>
      </c>
      <c r="H15" s="5">
        <f t="shared" si="1"/>
        <v>262190</v>
      </c>
      <c r="I15" s="5">
        <v>188959.59499999997</v>
      </c>
      <c r="J15" s="5">
        <v>1310950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174</v>
      </c>
      <c r="F16" s="5">
        <f t="shared" si="0"/>
        <v>1248514.4000000001</v>
      </c>
      <c r="G16" s="5">
        <v>0</v>
      </c>
      <c r="H16" s="5">
        <f t="shared" si="1"/>
        <v>312128.60000000003</v>
      </c>
      <c r="I16" s="5">
        <v>227703.05900000001</v>
      </c>
      <c r="J16" s="5">
        <v>1560643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174</v>
      </c>
      <c r="F17" s="5">
        <f t="shared" si="0"/>
        <v>3728016</v>
      </c>
      <c r="G17" s="5">
        <v>0</v>
      </c>
      <c r="H17" s="5">
        <f t="shared" si="1"/>
        <v>932004</v>
      </c>
      <c r="I17" s="5">
        <v>672581.24300000025</v>
      </c>
      <c r="J17" s="5">
        <v>4660020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174</v>
      </c>
      <c r="F18" s="5">
        <f t="shared" si="0"/>
        <v>1553471.8160000001</v>
      </c>
      <c r="G18" s="5">
        <v>0</v>
      </c>
      <c r="H18" s="5">
        <f t="shared" si="1"/>
        <v>388367.95400000003</v>
      </c>
      <c r="I18" s="5">
        <v>281907.0149999999</v>
      </c>
      <c r="J18" s="5">
        <v>1941839.77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174</v>
      </c>
      <c r="F19" s="5">
        <f t="shared" si="0"/>
        <v>2678684.4320000005</v>
      </c>
      <c r="G19" s="5">
        <v>0</v>
      </c>
      <c r="H19" s="5">
        <f t="shared" si="1"/>
        <v>669671.10800000012</v>
      </c>
      <c r="I19" s="5">
        <v>486355.08100000001</v>
      </c>
      <c r="J19" s="5">
        <v>3348355.5400000005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174</v>
      </c>
      <c r="F20" s="5">
        <f t="shared" si="0"/>
        <v>1138844</v>
      </c>
      <c r="G20" s="5">
        <v>0</v>
      </c>
      <c r="H20" s="5">
        <f t="shared" si="1"/>
        <v>284711</v>
      </c>
      <c r="I20" s="5">
        <v>208239.59400000001</v>
      </c>
      <c r="J20" s="5">
        <v>1423555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174</v>
      </c>
      <c r="F21" s="5">
        <f t="shared" si="0"/>
        <v>1230770.4000000001</v>
      </c>
      <c r="G21" s="5">
        <v>0</v>
      </c>
      <c r="H21" s="5">
        <f t="shared" si="1"/>
        <v>307692.60000000003</v>
      </c>
      <c r="I21" s="5">
        <v>221260.5830000001</v>
      </c>
      <c r="J21" s="5">
        <v>1538463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174</v>
      </c>
      <c r="F22" s="5">
        <f>J22*0.8</f>
        <v>1075594.176</v>
      </c>
      <c r="G22" s="5">
        <f>J22*0.2</f>
        <v>268898.54399999999</v>
      </c>
      <c r="H22" s="5">
        <v>0</v>
      </c>
      <c r="I22" s="5">
        <v>192905.15400000004</v>
      </c>
      <c r="J22" s="5">
        <v>1344492.72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174</v>
      </c>
      <c r="F23" s="5">
        <f t="shared" ref="F23:F39" si="2">J23*0.8</f>
        <v>2600749.7280000001</v>
      </c>
      <c r="G23" s="5">
        <v>0</v>
      </c>
      <c r="H23" s="5">
        <f t="shared" ref="H23:H39" si="3">J23*0.2</f>
        <v>650187.43200000003</v>
      </c>
      <c r="I23" s="5">
        <v>466333.89099999995</v>
      </c>
      <c r="J23" s="5">
        <v>3250937.16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174</v>
      </c>
      <c r="F24" s="5">
        <f t="shared" si="2"/>
        <v>1801947.9840000002</v>
      </c>
      <c r="G24" s="5">
        <v>0</v>
      </c>
      <c r="H24" s="5">
        <f t="shared" si="3"/>
        <v>450486.99600000004</v>
      </c>
      <c r="I24" s="5">
        <v>327268.93299999979</v>
      </c>
      <c r="J24" s="5">
        <v>2252434.98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174</v>
      </c>
      <c r="F25" s="5">
        <f t="shared" si="2"/>
        <v>1678487.2000000002</v>
      </c>
      <c r="G25" s="5">
        <v>0</v>
      </c>
      <c r="H25" s="5">
        <f t="shared" si="3"/>
        <v>419621.80000000005</v>
      </c>
      <c r="I25" s="5">
        <v>303157.61</v>
      </c>
      <c r="J25" s="5">
        <v>2098109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174</v>
      </c>
      <c r="F26" s="5">
        <f t="shared" si="2"/>
        <v>5988017.6000000006</v>
      </c>
      <c r="G26" s="5">
        <v>0</v>
      </c>
      <c r="H26" s="5">
        <f t="shared" si="3"/>
        <v>1497004.4000000001</v>
      </c>
      <c r="I26" s="5">
        <v>1082377.9659999998</v>
      </c>
      <c r="J26" s="5">
        <v>7485022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174</v>
      </c>
      <c r="F27" s="5">
        <f t="shared" si="2"/>
        <v>2094923.4879999999</v>
      </c>
      <c r="G27" s="5">
        <v>0</v>
      </c>
      <c r="H27" s="5">
        <f t="shared" si="3"/>
        <v>523730.87199999997</v>
      </c>
      <c r="I27" s="5">
        <v>381465.01699999993</v>
      </c>
      <c r="J27" s="5">
        <v>2618654.36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174</v>
      </c>
      <c r="F28" s="5">
        <f t="shared" si="2"/>
        <v>3594453.6</v>
      </c>
      <c r="G28" s="5">
        <v>0</v>
      </c>
      <c r="H28" s="5">
        <f t="shared" si="3"/>
        <v>898613.4</v>
      </c>
      <c r="I28" s="5">
        <v>653665.48399999959</v>
      </c>
      <c r="J28" s="5">
        <v>4493067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174</v>
      </c>
      <c r="F29" s="5">
        <f t="shared" si="2"/>
        <v>2338321.4159999997</v>
      </c>
      <c r="G29" s="5">
        <v>0</v>
      </c>
      <c r="H29" s="5">
        <f t="shared" si="3"/>
        <v>584580.35399999993</v>
      </c>
      <c r="I29" s="5">
        <v>425998.33800000022</v>
      </c>
      <c r="J29" s="5">
        <v>2922901.7699999996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174</v>
      </c>
      <c r="F30" s="5">
        <f t="shared" si="2"/>
        <v>8728412.3279999997</v>
      </c>
      <c r="G30" s="5">
        <v>0</v>
      </c>
      <c r="H30" s="5">
        <f t="shared" si="3"/>
        <v>2182103.0819999999</v>
      </c>
      <c r="I30" s="5">
        <v>1566066.1820000014</v>
      </c>
      <c r="J30" s="5">
        <v>10910515.41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174</v>
      </c>
      <c r="F31" s="5">
        <f t="shared" si="2"/>
        <v>2726938.4000000004</v>
      </c>
      <c r="G31" s="5">
        <v>0</v>
      </c>
      <c r="H31" s="5">
        <f t="shared" si="3"/>
        <v>681734.60000000009</v>
      </c>
      <c r="I31" s="5">
        <v>490934.02599999995</v>
      </c>
      <c r="J31" s="5">
        <v>3408673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174</v>
      </c>
      <c r="F32" s="5">
        <f t="shared" si="2"/>
        <v>846382.4</v>
      </c>
      <c r="G32" s="5">
        <v>0</v>
      </c>
      <c r="H32" s="5">
        <f t="shared" si="3"/>
        <v>211595.6</v>
      </c>
      <c r="I32" s="5">
        <v>155372.17900000003</v>
      </c>
      <c r="J32" s="5">
        <v>1057978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174</v>
      </c>
      <c r="F33" s="5">
        <f t="shared" si="2"/>
        <v>800835.20000000007</v>
      </c>
      <c r="G33" s="5">
        <v>0</v>
      </c>
      <c r="H33" s="5">
        <f t="shared" si="3"/>
        <v>200208.80000000002</v>
      </c>
      <c r="I33" s="5">
        <v>147489.79700000002</v>
      </c>
      <c r="J33" s="5">
        <v>1001044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174</v>
      </c>
      <c r="F34" s="5">
        <f t="shared" si="2"/>
        <v>1171640.8</v>
      </c>
      <c r="G34" s="5">
        <v>0</v>
      </c>
      <c r="H34" s="5">
        <f t="shared" si="3"/>
        <v>292910.2</v>
      </c>
      <c r="I34" s="5">
        <v>214937.71300000002</v>
      </c>
      <c r="J34" s="5">
        <v>1464551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174</v>
      </c>
      <c r="F35" s="5">
        <f t="shared" si="2"/>
        <v>630504</v>
      </c>
      <c r="G35" s="5">
        <v>0</v>
      </c>
      <c r="H35" s="5">
        <f t="shared" si="3"/>
        <v>157626</v>
      </c>
      <c r="I35" s="5">
        <v>115069.02700000003</v>
      </c>
      <c r="J35" s="5">
        <v>788130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174</v>
      </c>
      <c r="F36" s="5">
        <f t="shared" si="2"/>
        <v>12370409.472000001</v>
      </c>
      <c r="G36" s="5">
        <v>0</v>
      </c>
      <c r="H36" s="5">
        <f t="shared" si="3"/>
        <v>3092602.3680000002</v>
      </c>
      <c r="I36" s="5">
        <v>2217866.5080000004</v>
      </c>
      <c r="J36" s="5">
        <v>15463011.84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174</v>
      </c>
      <c r="F37" s="5">
        <f t="shared" si="2"/>
        <v>1056963.4480000001</v>
      </c>
      <c r="G37" s="5">
        <v>0</v>
      </c>
      <c r="H37" s="5">
        <f t="shared" si="3"/>
        <v>264240.86200000002</v>
      </c>
      <c r="I37" s="5">
        <v>190154.99</v>
      </c>
      <c r="J37" s="5">
        <v>1321204.31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174</v>
      </c>
      <c r="F38" s="5">
        <f t="shared" si="2"/>
        <v>1614012</v>
      </c>
      <c r="G38" s="5">
        <v>0</v>
      </c>
      <c r="H38" s="5">
        <f t="shared" si="3"/>
        <v>403503</v>
      </c>
      <c r="I38" s="5">
        <v>292923.31899999984</v>
      </c>
      <c r="J38" s="5">
        <v>2017515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174</v>
      </c>
      <c r="F39" s="5">
        <f t="shared" si="2"/>
        <v>7758116.8000000007</v>
      </c>
      <c r="G39" s="5">
        <v>0</v>
      </c>
      <c r="H39" s="5">
        <f t="shared" si="3"/>
        <v>1939529.2000000002</v>
      </c>
      <c r="I39" s="5">
        <v>1390994.878</v>
      </c>
      <c r="J39" s="5">
        <v>9697646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174</v>
      </c>
      <c r="F40" s="5">
        <f>J40*0.8</f>
        <v>3809077.8879999998</v>
      </c>
      <c r="G40" s="5">
        <f>J40*0.2</f>
        <v>952269.47199999995</v>
      </c>
      <c r="H40" s="5">
        <v>0</v>
      </c>
      <c r="I40" s="5">
        <v>682755.02600000007</v>
      </c>
      <c r="J40" s="5">
        <v>4761347.3599999994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174</v>
      </c>
      <c r="F41" s="5">
        <f>J41*0.9</f>
        <v>490272.3</v>
      </c>
      <c r="G41" s="5">
        <v>0</v>
      </c>
      <c r="H41" s="5">
        <f>J41*0.1</f>
        <v>54474.700000000004</v>
      </c>
      <c r="I41" s="5">
        <v>78080.880999999994</v>
      </c>
      <c r="J41" s="5">
        <v>544747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174</v>
      </c>
      <c r="F42" s="5">
        <f t="shared" ref="F42:F44" si="4">J42*0.9</f>
        <v>623195.1</v>
      </c>
      <c r="G42" s="5">
        <v>0</v>
      </c>
      <c r="H42" s="5">
        <f t="shared" ref="H42:H44" si="5">J42*0.1</f>
        <v>69243.900000000009</v>
      </c>
      <c r="I42" s="5">
        <v>99250.28</v>
      </c>
      <c r="J42" s="5">
        <v>692439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174</v>
      </c>
      <c r="F43" s="5">
        <f t="shared" si="4"/>
        <v>293076.90000000002</v>
      </c>
      <c r="G43" s="5">
        <v>0</v>
      </c>
      <c r="H43" s="5">
        <f t="shared" si="5"/>
        <v>32564.100000000002</v>
      </c>
      <c r="I43" s="5">
        <v>46677.124999999993</v>
      </c>
      <c r="J43" s="5">
        <v>325641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174</v>
      </c>
      <c r="F44" s="5">
        <f t="shared" si="4"/>
        <v>3231826.2</v>
      </c>
      <c r="G44" s="5">
        <v>0</v>
      </c>
      <c r="H44" s="5">
        <f t="shared" si="5"/>
        <v>359091.80000000005</v>
      </c>
      <c r="I44" s="5">
        <v>514716.69899999938</v>
      </c>
      <c r="J44" s="5">
        <v>3590918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174</v>
      </c>
      <c r="F45" s="5">
        <f>J45*0.8</f>
        <v>9395963.2000000011</v>
      </c>
      <c r="G45" s="5">
        <v>0</v>
      </c>
      <c r="H45" s="5">
        <f>J45*0.2</f>
        <v>2348990.8000000003</v>
      </c>
      <c r="I45" s="5">
        <v>1738080.0839999991</v>
      </c>
      <c r="J45" s="5">
        <v>11744954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174</v>
      </c>
      <c r="F46" s="5">
        <f t="shared" ref="F46:F78" si="6">J46*0.9</f>
        <v>340985.7</v>
      </c>
      <c r="G46" s="5">
        <v>0</v>
      </c>
      <c r="H46" s="5">
        <f t="shared" ref="H46:H78" si="7">J46*0.1</f>
        <v>37887.300000000003</v>
      </c>
      <c r="I46" s="5">
        <v>54305.094999999987</v>
      </c>
      <c r="J46" s="5">
        <v>378873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174</v>
      </c>
      <c r="F47" s="5">
        <f t="shared" si="6"/>
        <v>240261.30000000002</v>
      </c>
      <c r="G47" s="5">
        <v>0</v>
      </c>
      <c r="H47" s="5">
        <f t="shared" si="7"/>
        <v>26695.7</v>
      </c>
      <c r="I47" s="5">
        <v>38267.236000000004</v>
      </c>
      <c r="J47" s="5">
        <v>266957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174</v>
      </c>
      <c r="F48" s="5">
        <f t="shared" si="6"/>
        <v>109175.40000000001</v>
      </c>
      <c r="G48" s="5">
        <v>0</v>
      </c>
      <c r="H48" s="5">
        <f t="shared" si="7"/>
        <v>12130.6</v>
      </c>
      <c r="I48" s="5">
        <v>17386.974000000002</v>
      </c>
      <c r="J48" s="5">
        <v>121306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174</v>
      </c>
      <c r="F49" s="5">
        <f t="shared" si="6"/>
        <v>648226.80000000005</v>
      </c>
      <c r="G49" s="5">
        <v>0</v>
      </c>
      <c r="H49" s="5">
        <f t="shared" si="7"/>
        <v>72025.2</v>
      </c>
      <c r="I49" s="5">
        <v>103318.22600000002</v>
      </c>
      <c r="J49" s="5">
        <v>720252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174</v>
      </c>
      <c r="F50" s="5">
        <f t="shared" si="6"/>
        <v>1157397.3</v>
      </c>
      <c r="G50" s="5">
        <v>0</v>
      </c>
      <c r="H50" s="5">
        <f t="shared" si="7"/>
        <v>128599.70000000001</v>
      </c>
      <c r="I50" s="5">
        <v>184327.42799999996</v>
      </c>
      <c r="J50" s="5">
        <v>1285997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174</v>
      </c>
      <c r="F51" s="5">
        <f t="shared" si="6"/>
        <v>464570.10000000003</v>
      </c>
      <c r="G51" s="5">
        <v>0</v>
      </c>
      <c r="H51" s="5">
        <f t="shared" si="7"/>
        <v>51618.9</v>
      </c>
      <c r="I51" s="5">
        <v>74243.222999999998</v>
      </c>
      <c r="J51" s="5">
        <v>516189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174</v>
      </c>
      <c r="F52" s="5">
        <f t="shared" si="6"/>
        <v>528068.70000000007</v>
      </c>
      <c r="G52" s="5">
        <v>0</v>
      </c>
      <c r="H52" s="5">
        <f t="shared" si="7"/>
        <v>58674.3</v>
      </c>
      <c r="I52" s="5">
        <v>84100.084000000003</v>
      </c>
      <c r="J52" s="5">
        <v>586743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174</v>
      </c>
      <c r="F53" s="5">
        <f t="shared" si="6"/>
        <v>130260.6</v>
      </c>
      <c r="G53" s="5">
        <v>0</v>
      </c>
      <c r="H53" s="5">
        <f t="shared" si="7"/>
        <v>14473.400000000001</v>
      </c>
      <c r="I53" s="5">
        <v>20745.335999999999</v>
      </c>
      <c r="J53" s="5">
        <v>144734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174</v>
      </c>
      <c r="F54" s="5">
        <f t="shared" si="6"/>
        <v>875381.24700000009</v>
      </c>
      <c r="G54" s="5">
        <v>0</v>
      </c>
      <c r="H54" s="5">
        <f t="shared" si="7"/>
        <v>97264.583000000013</v>
      </c>
      <c r="I54" s="5">
        <v>139447.65399999998</v>
      </c>
      <c r="J54" s="5">
        <v>972645.83000000007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174</v>
      </c>
      <c r="F55" s="5">
        <f t="shared" si="6"/>
        <v>542643.30000000005</v>
      </c>
      <c r="G55" s="5">
        <v>0</v>
      </c>
      <c r="H55" s="5">
        <f t="shared" si="7"/>
        <v>60293.700000000004</v>
      </c>
      <c r="I55" s="5">
        <v>86422.467000000004</v>
      </c>
      <c r="J55" s="5">
        <v>602937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174</v>
      </c>
      <c r="F56" s="5">
        <f t="shared" si="6"/>
        <v>585941.4</v>
      </c>
      <c r="G56" s="5">
        <v>0</v>
      </c>
      <c r="H56" s="5">
        <f t="shared" si="7"/>
        <v>65104.600000000006</v>
      </c>
      <c r="I56" s="5">
        <v>93318.447000000015</v>
      </c>
      <c r="J56" s="5">
        <v>651046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174</v>
      </c>
      <c r="F57" s="5">
        <f t="shared" si="6"/>
        <v>155700.9</v>
      </c>
      <c r="G57" s="5">
        <v>0</v>
      </c>
      <c r="H57" s="5">
        <f t="shared" si="7"/>
        <v>17300.100000000002</v>
      </c>
      <c r="I57" s="5">
        <v>24797.198</v>
      </c>
      <c r="J57" s="5">
        <v>173001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174</v>
      </c>
      <c r="F58" s="5">
        <f t="shared" si="6"/>
        <v>1381947.6150000002</v>
      </c>
      <c r="G58" s="5">
        <v>0</v>
      </c>
      <c r="H58" s="5">
        <f t="shared" si="7"/>
        <v>153549.73500000002</v>
      </c>
      <c r="I58" s="5">
        <v>220089.01499999998</v>
      </c>
      <c r="J58" s="5">
        <v>1535497.35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174</v>
      </c>
      <c r="F59" s="5">
        <f t="shared" si="6"/>
        <v>812947.5</v>
      </c>
      <c r="G59" s="5">
        <v>0</v>
      </c>
      <c r="H59" s="5">
        <f t="shared" si="7"/>
        <v>90327.5</v>
      </c>
      <c r="I59" s="5">
        <v>129518.47100000003</v>
      </c>
      <c r="J59" s="5">
        <v>903275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174</v>
      </c>
      <c r="F60" s="5">
        <f t="shared" si="6"/>
        <v>261656.1</v>
      </c>
      <c r="G60" s="5">
        <v>0</v>
      </c>
      <c r="H60" s="5">
        <f t="shared" si="7"/>
        <v>29072.9</v>
      </c>
      <c r="I60" s="5">
        <v>41671.825999999994</v>
      </c>
      <c r="J60" s="5">
        <v>290729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174</v>
      </c>
      <c r="F61" s="5">
        <f t="shared" si="6"/>
        <v>105687.90000000001</v>
      </c>
      <c r="G61" s="5">
        <v>0</v>
      </c>
      <c r="H61" s="5">
        <f t="shared" si="7"/>
        <v>11743.1</v>
      </c>
      <c r="I61" s="5">
        <v>16836.784</v>
      </c>
      <c r="J61" s="5">
        <v>117431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174</v>
      </c>
      <c r="F62" s="5">
        <f t="shared" si="6"/>
        <v>210378.6</v>
      </c>
      <c r="G62" s="5">
        <v>0</v>
      </c>
      <c r="H62" s="5">
        <f t="shared" si="7"/>
        <v>23375.4</v>
      </c>
      <c r="I62" s="5">
        <v>33504.925000000003</v>
      </c>
      <c r="J62" s="5">
        <v>233754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174</v>
      </c>
      <c r="F63" s="5">
        <f t="shared" si="6"/>
        <v>105798.6</v>
      </c>
      <c r="G63" s="5">
        <v>0</v>
      </c>
      <c r="H63" s="5">
        <f t="shared" si="7"/>
        <v>11755.400000000001</v>
      </c>
      <c r="I63" s="5">
        <v>16849.190999999999</v>
      </c>
      <c r="J63" s="5">
        <v>117554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174</v>
      </c>
      <c r="F64" s="5">
        <f t="shared" si="6"/>
        <v>447178.5</v>
      </c>
      <c r="G64" s="5">
        <v>0</v>
      </c>
      <c r="H64" s="5">
        <f t="shared" si="7"/>
        <v>49686.5</v>
      </c>
      <c r="I64" s="5">
        <v>71197.857000000004</v>
      </c>
      <c r="J64" s="5">
        <v>496865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174</v>
      </c>
      <c r="F65" s="5">
        <f t="shared" si="6"/>
        <v>465822.9</v>
      </c>
      <c r="G65" s="5">
        <v>0</v>
      </c>
      <c r="H65" s="5">
        <f t="shared" si="7"/>
        <v>51758.100000000006</v>
      </c>
      <c r="I65" s="5">
        <v>74208.108000000007</v>
      </c>
      <c r="J65" s="5">
        <v>517581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174</v>
      </c>
      <c r="F66" s="5">
        <f t="shared" si="6"/>
        <v>518373</v>
      </c>
      <c r="G66" s="5">
        <v>0</v>
      </c>
      <c r="H66" s="5">
        <f t="shared" si="7"/>
        <v>57597</v>
      </c>
      <c r="I66" s="5">
        <v>82561.172000000006</v>
      </c>
      <c r="J66" s="5">
        <v>575970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174</v>
      </c>
      <c r="F67" s="5">
        <f t="shared" si="6"/>
        <v>1159366.5</v>
      </c>
      <c r="G67" s="5">
        <v>0</v>
      </c>
      <c r="H67" s="5">
        <f t="shared" si="7"/>
        <v>128818.5</v>
      </c>
      <c r="I67" s="5">
        <v>185107.34000000005</v>
      </c>
      <c r="J67" s="5">
        <v>1288185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174</v>
      </c>
      <c r="F68" s="5">
        <f t="shared" si="6"/>
        <v>649316.70000000007</v>
      </c>
      <c r="G68" s="5">
        <v>0</v>
      </c>
      <c r="H68" s="5">
        <f t="shared" si="7"/>
        <v>72146.3</v>
      </c>
      <c r="I68" s="5">
        <v>103411.01499999998</v>
      </c>
      <c r="J68" s="5">
        <v>721463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174</v>
      </c>
      <c r="F69" s="5">
        <f t="shared" si="6"/>
        <v>334211.40000000002</v>
      </c>
      <c r="G69" s="5">
        <v>0</v>
      </c>
      <c r="H69" s="5">
        <f t="shared" si="7"/>
        <v>37134.6</v>
      </c>
      <c r="I69" s="5">
        <v>53227.097999999998</v>
      </c>
      <c r="J69" s="5">
        <v>371346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174</v>
      </c>
      <c r="F70" s="5">
        <f t="shared" si="6"/>
        <v>314921.7</v>
      </c>
      <c r="G70" s="5">
        <v>0</v>
      </c>
      <c r="H70" s="5">
        <f t="shared" si="7"/>
        <v>34991.300000000003</v>
      </c>
      <c r="I70" s="5">
        <v>50330.936999999998</v>
      </c>
      <c r="J70" s="5">
        <v>349913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174</v>
      </c>
      <c r="F71" s="5">
        <f t="shared" si="6"/>
        <v>372721.5</v>
      </c>
      <c r="G71" s="5">
        <v>0</v>
      </c>
      <c r="H71" s="5">
        <f t="shared" si="7"/>
        <v>41413.5</v>
      </c>
      <c r="I71" s="5">
        <v>59359.713999999985</v>
      </c>
      <c r="J71" s="5">
        <v>414135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174</v>
      </c>
      <c r="F72" s="5">
        <f t="shared" si="6"/>
        <v>484345.8</v>
      </c>
      <c r="G72" s="5">
        <v>0</v>
      </c>
      <c r="H72" s="5">
        <f t="shared" si="7"/>
        <v>53816.200000000004</v>
      </c>
      <c r="I72" s="5">
        <v>77137.126999999993</v>
      </c>
      <c r="J72" s="5">
        <v>538162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174</v>
      </c>
      <c r="F73" s="5">
        <f t="shared" si="6"/>
        <v>351008.10000000003</v>
      </c>
      <c r="G73" s="5">
        <v>0</v>
      </c>
      <c r="H73" s="5">
        <f t="shared" si="7"/>
        <v>39000.9</v>
      </c>
      <c r="I73" s="5">
        <v>55901.523000000008</v>
      </c>
      <c r="J73" s="5">
        <v>390009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174</v>
      </c>
      <c r="F74" s="5">
        <f t="shared" si="6"/>
        <v>272310.3</v>
      </c>
      <c r="G74" s="5">
        <v>0</v>
      </c>
      <c r="H74" s="5">
        <f t="shared" si="7"/>
        <v>30256.7</v>
      </c>
      <c r="I74" s="5">
        <v>43367.928999999989</v>
      </c>
      <c r="J74" s="5">
        <v>302567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174</v>
      </c>
      <c r="F75" s="5">
        <f t="shared" si="6"/>
        <v>185607</v>
      </c>
      <c r="G75" s="5">
        <v>0</v>
      </c>
      <c r="H75" s="5">
        <f t="shared" si="7"/>
        <v>20623</v>
      </c>
      <c r="I75" s="5">
        <v>29559.683999999997</v>
      </c>
      <c r="J75" s="5">
        <v>206230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174</v>
      </c>
      <c r="F76" s="5">
        <f t="shared" si="6"/>
        <v>387431.10000000003</v>
      </c>
      <c r="G76" s="5">
        <v>0</v>
      </c>
      <c r="H76" s="5">
        <f t="shared" si="7"/>
        <v>43047.9</v>
      </c>
      <c r="I76" s="5">
        <v>61702.265000000007</v>
      </c>
      <c r="J76" s="5">
        <v>430479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174</v>
      </c>
      <c r="F77" s="5">
        <f t="shared" si="6"/>
        <v>152822.70000000001</v>
      </c>
      <c r="G77" s="5">
        <v>0</v>
      </c>
      <c r="H77" s="5">
        <f t="shared" si="7"/>
        <v>16980.3</v>
      </c>
      <c r="I77" s="5">
        <v>24332.223999999998</v>
      </c>
      <c r="J77" s="5">
        <v>169803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174</v>
      </c>
      <c r="F78" s="5">
        <f t="shared" si="6"/>
        <v>3147003</v>
      </c>
      <c r="G78" s="5">
        <v>0</v>
      </c>
      <c r="H78" s="5">
        <f t="shared" si="7"/>
        <v>349667</v>
      </c>
      <c r="I78" s="5">
        <v>501233.15800000005</v>
      </c>
      <c r="J78" s="5">
        <v>3496670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174</v>
      </c>
      <c r="F79" s="5">
        <f>J79*0.8</f>
        <v>835165.60000000009</v>
      </c>
      <c r="G79" s="5">
        <v>0</v>
      </c>
      <c r="H79" s="5">
        <f>J79*0.2</f>
        <v>208791.40000000002</v>
      </c>
      <c r="I79" s="5">
        <v>155120.179</v>
      </c>
      <c r="J79" s="5">
        <v>1043957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141536328.34599996</v>
      </c>
      <c r="G80" s="7">
        <f>SUM(G2:G79)</f>
        <v>1221168.0159999998</v>
      </c>
      <c r="H80" s="7">
        <f>SUM(H2:H79)</f>
        <v>31032658.548</v>
      </c>
      <c r="I80" s="6">
        <f>SUM(I2:I79)</f>
        <v>25129861.524000004</v>
      </c>
      <c r="J80" s="6">
        <f>SUM(J2:J79)</f>
        <v>173790154.91000003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4734820.8</v>
      </c>
      <c r="G2" s="5">
        <v>0</v>
      </c>
      <c r="H2" s="5">
        <f>J2*0.2</f>
        <v>1183705.2</v>
      </c>
      <c r="I2" s="5">
        <v>848203.78699999989</v>
      </c>
      <c r="J2" s="5">
        <v>5918526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175</v>
      </c>
      <c r="F3" s="5">
        <f t="shared" ref="F3:F21" si="0">J3*0.8</f>
        <v>872782.4</v>
      </c>
      <c r="G3" s="5">
        <v>0</v>
      </c>
      <c r="H3" s="5">
        <f t="shared" ref="H3:H21" si="1">J3*0.2</f>
        <v>218195.6</v>
      </c>
      <c r="I3" s="5">
        <v>158592.06899999999</v>
      </c>
      <c r="J3" s="5">
        <v>1090978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175</v>
      </c>
      <c r="F4" s="5">
        <f t="shared" si="0"/>
        <v>2026212.8</v>
      </c>
      <c r="G4" s="5">
        <v>0</v>
      </c>
      <c r="H4" s="5">
        <f t="shared" si="1"/>
        <v>506553.2</v>
      </c>
      <c r="I4" s="5">
        <v>365436.72699999984</v>
      </c>
      <c r="J4" s="5">
        <v>2532766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175</v>
      </c>
      <c r="F5" s="5">
        <f t="shared" si="0"/>
        <v>1885709.2560000001</v>
      </c>
      <c r="G5" s="5">
        <v>0</v>
      </c>
      <c r="H5" s="5">
        <f t="shared" si="1"/>
        <v>471427.31400000001</v>
      </c>
      <c r="I5" s="5">
        <v>341010.27200000029</v>
      </c>
      <c r="J5" s="5">
        <v>2357136.5699999998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175</v>
      </c>
      <c r="F6" s="5">
        <f t="shared" si="0"/>
        <v>1650882.4000000001</v>
      </c>
      <c r="G6" s="5">
        <v>0</v>
      </c>
      <c r="H6" s="5">
        <f t="shared" si="1"/>
        <v>412720.60000000003</v>
      </c>
      <c r="I6" s="5">
        <v>298021.34200000006</v>
      </c>
      <c r="J6" s="5">
        <v>2063603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175</v>
      </c>
      <c r="F7" s="5">
        <f t="shared" si="0"/>
        <v>3971495.2</v>
      </c>
      <c r="G7" s="5">
        <v>0</v>
      </c>
      <c r="H7" s="5">
        <f t="shared" si="1"/>
        <v>992873.8</v>
      </c>
      <c r="I7" s="5">
        <v>708273.02300000016</v>
      </c>
      <c r="J7" s="5">
        <v>4964369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175</v>
      </c>
      <c r="F8" s="5">
        <f t="shared" si="0"/>
        <v>1221798.1440000001</v>
      </c>
      <c r="G8" s="5">
        <v>0</v>
      </c>
      <c r="H8" s="5">
        <f t="shared" si="1"/>
        <v>305449.53600000002</v>
      </c>
      <c r="I8" s="5">
        <v>221444.56199999998</v>
      </c>
      <c r="J8" s="5">
        <v>1527247.68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175</v>
      </c>
      <c r="F9" s="5">
        <f t="shared" si="0"/>
        <v>1085035.2</v>
      </c>
      <c r="G9" s="5">
        <v>0</v>
      </c>
      <c r="H9" s="5">
        <f t="shared" si="1"/>
        <v>271258.8</v>
      </c>
      <c r="I9" s="5">
        <v>194776.383</v>
      </c>
      <c r="J9" s="5">
        <v>1356294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175</v>
      </c>
      <c r="F10" s="5">
        <f t="shared" si="0"/>
        <v>1737484.8</v>
      </c>
      <c r="G10" s="5">
        <v>0</v>
      </c>
      <c r="H10" s="5">
        <f t="shared" si="1"/>
        <v>434371.2</v>
      </c>
      <c r="I10" s="5">
        <v>312916.93499999988</v>
      </c>
      <c r="J10" s="5">
        <v>2171856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175</v>
      </c>
      <c r="F11" s="5">
        <f t="shared" si="0"/>
        <v>1670206.4000000001</v>
      </c>
      <c r="G11" s="5">
        <v>0</v>
      </c>
      <c r="H11" s="5">
        <f t="shared" si="1"/>
        <v>417551.60000000003</v>
      </c>
      <c r="I11" s="5">
        <v>302661.94300000009</v>
      </c>
      <c r="J11" s="5">
        <v>2087758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175</v>
      </c>
      <c r="F12" s="5">
        <f t="shared" si="0"/>
        <v>3247579.8000000003</v>
      </c>
      <c r="G12" s="5">
        <v>0</v>
      </c>
      <c r="H12" s="5">
        <f t="shared" si="1"/>
        <v>811894.95000000007</v>
      </c>
      <c r="I12" s="5">
        <v>577350.83800000022</v>
      </c>
      <c r="J12" s="5">
        <v>4059474.75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175</v>
      </c>
      <c r="F13" s="5">
        <f t="shared" si="0"/>
        <v>2530673.6</v>
      </c>
      <c r="G13" s="5">
        <v>0</v>
      </c>
      <c r="H13" s="5">
        <f t="shared" si="1"/>
        <v>632668.4</v>
      </c>
      <c r="I13" s="5">
        <v>450228.61999999976</v>
      </c>
      <c r="J13" s="5">
        <v>3163342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175</v>
      </c>
      <c r="F14" s="5">
        <f t="shared" si="0"/>
        <v>5639305.9200000009</v>
      </c>
      <c r="G14" s="5">
        <v>0</v>
      </c>
      <c r="H14" s="5">
        <f t="shared" si="1"/>
        <v>1409826.4800000002</v>
      </c>
      <c r="I14" s="5">
        <v>1002816.8089999986</v>
      </c>
      <c r="J14" s="5">
        <v>7049132.4000000004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175</v>
      </c>
      <c r="F15" s="5">
        <f t="shared" si="0"/>
        <v>1028792.8</v>
      </c>
      <c r="G15" s="5">
        <v>0</v>
      </c>
      <c r="H15" s="5">
        <f t="shared" si="1"/>
        <v>257198.2</v>
      </c>
      <c r="I15" s="5">
        <v>183512.90300000002</v>
      </c>
      <c r="J15" s="5">
        <v>1285991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175</v>
      </c>
      <c r="F16" s="5">
        <f t="shared" si="0"/>
        <v>1217120</v>
      </c>
      <c r="G16" s="5">
        <v>0</v>
      </c>
      <c r="H16" s="5">
        <f t="shared" si="1"/>
        <v>304280</v>
      </c>
      <c r="I16" s="5">
        <v>219649.88700000002</v>
      </c>
      <c r="J16" s="5">
        <v>1521400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175</v>
      </c>
      <c r="F17" s="5">
        <f t="shared" si="0"/>
        <v>3528230.4000000004</v>
      </c>
      <c r="G17" s="5">
        <v>0</v>
      </c>
      <c r="H17" s="5">
        <f t="shared" si="1"/>
        <v>882057.60000000009</v>
      </c>
      <c r="I17" s="5">
        <v>628322.40499999991</v>
      </c>
      <c r="J17" s="5">
        <v>4410288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175</v>
      </c>
      <c r="F18" s="5">
        <f t="shared" si="0"/>
        <v>1440570.8880000003</v>
      </c>
      <c r="G18" s="5">
        <v>0</v>
      </c>
      <c r="H18" s="5">
        <f t="shared" si="1"/>
        <v>360142.72200000007</v>
      </c>
      <c r="I18" s="5">
        <v>258416.22299999988</v>
      </c>
      <c r="J18" s="5">
        <v>1800713.61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175</v>
      </c>
      <c r="F19" s="5">
        <f t="shared" si="0"/>
        <v>2598520.4959999998</v>
      </c>
      <c r="G19" s="5">
        <v>0</v>
      </c>
      <c r="H19" s="5">
        <f t="shared" si="1"/>
        <v>649630.12399999995</v>
      </c>
      <c r="I19" s="5">
        <v>466322.62600000005</v>
      </c>
      <c r="J19" s="5">
        <v>3248150.6199999996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175</v>
      </c>
      <c r="F20" s="5">
        <f t="shared" si="0"/>
        <v>1040056</v>
      </c>
      <c r="G20" s="5">
        <v>0</v>
      </c>
      <c r="H20" s="5">
        <f t="shared" si="1"/>
        <v>260014</v>
      </c>
      <c r="I20" s="5">
        <v>187849.04800000004</v>
      </c>
      <c r="J20" s="5">
        <v>1300070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175</v>
      </c>
      <c r="F21" s="5">
        <f t="shared" si="0"/>
        <v>1149780.8</v>
      </c>
      <c r="G21" s="5">
        <v>0</v>
      </c>
      <c r="H21" s="5">
        <f t="shared" si="1"/>
        <v>287445.2</v>
      </c>
      <c r="I21" s="5">
        <v>204285.913</v>
      </c>
      <c r="J21" s="5">
        <v>1437226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175</v>
      </c>
      <c r="F22" s="5">
        <f>J22*0.8</f>
        <v>1058174.9760000003</v>
      </c>
      <c r="G22" s="5">
        <f>J22*0.2</f>
        <v>264543.74400000006</v>
      </c>
      <c r="H22" s="5">
        <v>0</v>
      </c>
      <c r="I22" s="5">
        <v>187475.59199999998</v>
      </c>
      <c r="J22" s="5">
        <v>1322718.7200000002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175</v>
      </c>
      <c r="F23" s="5">
        <f t="shared" ref="F23:F39" si="2">J23*0.8</f>
        <v>2367971.3280000002</v>
      </c>
      <c r="G23" s="5">
        <v>0</v>
      </c>
      <c r="H23" s="5">
        <f t="shared" ref="H23:H39" si="3">J23*0.2</f>
        <v>591992.83200000005</v>
      </c>
      <c r="I23" s="5">
        <v>419557.08600000013</v>
      </c>
      <c r="J23" s="5">
        <v>2959964.1600000001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175</v>
      </c>
      <c r="F24" s="5">
        <f t="shared" si="2"/>
        <v>1691490.568</v>
      </c>
      <c r="G24" s="5">
        <v>0</v>
      </c>
      <c r="H24" s="5">
        <f t="shared" si="3"/>
        <v>422872.64199999999</v>
      </c>
      <c r="I24" s="5">
        <v>303371.56599999999</v>
      </c>
      <c r="J24" s="5">
        <v>2114363.21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175</v>
      </c>
      <c r="F25" s="5">
        <f t="shared" si="2"/>
        <v>1583837.6</v>
      </c>
      <c r="G25" s="5">
        <v>0</v>
      </c>
      <c r="H25" s="5">
        <f t="shared" si="3"/>
        <v>395959.4</v>
      </c>
      <c r="I25" s="5">
        <v>282638.08199999999</v>
      </c>
      <c r="J25" s="5">
        <v>1979797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175</v>
      </c>
      <c r="F26" s="5">
        <f t="shared" si="2"/>
        <v>5659666.4000000004</v>
      </c>
      <c r="G26" s="5">
        <v>0</v>
      </c>
      <c r="H26" s="5">
        <f t="shared" si="3"/>
        <v>1414916.6</v>
      </c>
      <c r="I26" s="5">
        <v>1009887.277</v>
      </c>
      <c r="J26" s="5">
        <v>7074583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175</v>
      </c>
      <c r="F27" s="5">
        <f t="shared" si="2"/>
        <v>1997503.4720000001</v>
      </c>
      <c r="G27" s="5">
        <v>0</v>
      </c>
      <c r="H27" s="5">
        <f t="shared" si="3"/>
        <v>499375.86800000002</v>
      </c>
      <c r="I27" s="5">
        <v>359362.31600000011</v>
      </c>
      <c r="J27" s="5">
        <v>2496879.34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175</v>
      </c>
      <c r="F28" s="5">
        <f t="shared" si="2"/>
        <v>3445216.8000000003</v>
      </c>
      <c r="G28" s="5">
        <v>0</v>
      </c>
      <c r="H28" s="5">
        <f t="shared" si="3"/>
        <v>861304.20000000007</v>
      </c>
      <c r="I28" s="5">
        <v>619643.69400000083</v>
      </c>
      <c r="J28" s="5">
        <v>4306521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175</v>
      </c>
      <c r="F29" s="5">
        <f t="shared" si="2"/>
        <v>2198044.8319999999</v>
      </c>
      <c r="G29" s="5">
        <v>0</v>
      </c>
      <c r="H29" s="5">
        <f t="shared" si="3"/>
        <v>549511.20799999998</v>
      </c>
      <c r="I29" s="5">
        <v>395529.64499999979</v>
      </c>
      <c r="J29" s="5">
        <v>2747556.0399999996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175</v>
      </c>
      <c r="F30" s="5">
        <f t="shared" si="2"/>
        <v>8188866.7760000005</v>
      </c>
      <c r="G30" s="5">
        <v>0</v>
      </c>
      <c r="H30" s="5">
        <f t="shared" si="3"/>
        <v>2047216.6940000001</v>
      </c>
      <c r="I30" s="5">
        <v>1450796.4950000029</v>
      </c>
      <c r="J30" s="5">
        <v>10236083.470000001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175</v>
      </c>
      <c r="F31" s="5">
        <f t="shared" si="2"/>
        <v>2598595.2000000002</v>
      </c>
      <c r="G31" s="5">
        <v>0</v>
      </c>
      <c r="H31" s="5">
        <f t="shared" si="3"/>
        <v>649648.80000000005</v>
      </c>
      <c r="I31" s="5">
        <v>462788.62200000021</v>
      </c>
      <c r="J31" s="5">
        <v>3248244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175</v>
      </c>
      <c r="F32" s="5">
        <f t="shared" si="2"/>
        <v>739036</v>
      </c>
      <c r="G32" s="5">
        <v>0</v>
      </c>
      <c r="H32" s="5">
        <f t="shared" si="3"/>
        <v>184759</v>
      </c>
      <c r="I32" s="5">
        <v>133618.18100000001</v>
      </c>
      <c r="J32" s="5">
        <v>923795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175</v>
      </c>
      <c r="F33" s="5">
        <f t="shared" si="2"/>
        <v>744640</v>
      </c>
      <c r="G33" s="5">
        <v>0</v>
      </c>
      <c r="H33" s="5">
        <f t="shared" si="3"/>
        <v>186160</v>
      </c>
      <c r="I33" s="5">
        <v>135491.41</v>
      </c>
      <c r="J33" s="5">
        <v>930800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175</v>
      </c>
      <c r="F34" s="5">
        <f t="shared" si="2"/>
        <v>1066233.6000000001</v>
      </c>
      <c r="G34" s="5">
        <v>0</v>
      </c>
      <c r="H34" s="5">
        <f t="shared" si="3"/>
        <v>266558.40000000002</v>
      </c>
      <c r="I34" s="5">
        <v>193139.94899999996</v>
      </c>
      <c r="J34" s="5">
        <v>1332792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175</v>
      </c>
      <c r="F35" s="5">
        <f t="shared" si="2"/>
        <v>568712</v>
      </c>
      <c r="G35" s="5">
        <v>0</v>
      </c>
      <c r="H35" s="5">
        <f t="shared" si="3"/>
        <v>142178</v>
      </c>
      <c r="I35" s="5">
        <v>102538.70499999999</v>
      </c>
      <c r="J35" s="5">
        <v>710890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175</v>
      </c>
      <c r="F36" s="5">
        <f t="shared" si="2"/>
        <v>11533098.168000001</v>
      </c>
      <c r="G36" s="5">
        <v>0</v>
      </c>
      <c r="H36" s="5">
        <f t="shared" si="3"/>
        <v>2883274.5420000004</v>
      </c>
      <c r="I36" s="5">
        <v>2042747.2809999995</v>
      </c>
      <c r="J36" s="5">
        <v>14416372.710000001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175</v>
      </c>
      <c r="F37" s="5">
        <f t="shared" si="2"/>
        <v>986673.04800000007</v>
      </c>
      <c r="G37" s="5">
        <v>0</v>
      </c>
      <c r="H37" s="5">
        <f t="shared" si="3"/>
        <v>246668.26200000002</v>
      </c>
      <c r="I37" s="5">
        <v>175362.7840000001</v>
      </c>
      <c r="J37" s="5">
        <v>1233341.31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175</v>
      </c>
      <c r="F38" s="5">
        <f t="shared" si="2"/>
        <v>1484149.6</v>
      </c>
      <c r="G38" s="5">
        <v>0</v>
      </c>
      <c r="H38" s="5">
        <f t="shared" si="3"/>
        <v>371037.4</v>
      </c>
      <c r="I38" s="5">
        <v>266143.90699999983</v>
      </c>
      <c r="J38" s="5">
        <v>1855187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175</v>
      </c>
      <c r="F39" s="5">
        <f t="shared" si="2"/>
        <v>7362857.6000000006</v>
      </c>
      <c r="G39" s="5">
        <v>0</v>
      </c>
      <c r="H39" s="5">
        <f t="shared" si="3"/>
        <v>1840714.4000000001</v>
      </c>
      <c r="I39" s="5">
        <v>1304804.2990000013</v>
      </c>
      <c r="J39" s="5">
        <v>9203572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175</v>
      </c>
      <c r="F40" s="5">
        <f>J40*0.8</f>
        <v>3689551.76</v>
      </c>
      <c r="G40" s="5">
        <f>J40*0.2</f>
        <v>922387.94</v>
      </c>
      <c r="H40" s="5">
        <v>0</v>
      </c>
      <c r="I40" s="5">
        <v>653402.43000000017</v>
      </c>
      <c r="J40" s="5">
        <v>4611939.6999999993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175</v>
      </c>
      <c r="F41" s="5">
        <f>J41*0.9</f>
        <v>459440.10000000003</v>
      </c>
      <c r="G41" s="5">
        <v>0</v>
      </c>
      <c r="H41" s="5">
        <f>J41*0.1</f>
        <v>51048.9</v>
      </c>
      <c r="I41" s="5">
        <v>72309.883999999991</v>
      </c>
      <c r="J41" s="5">
        <v>510489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175</v>
      </c>
      <c r="F42" s="5">
        <f t="shared" ref="F42:F44" si="4">J42*0.9</f>
        <v>582457.5</v>
      </c>
      <c r="G42" s="5">
        <v>0</v>
      </c>
      <c r="H42" s="5">
        <f t="shared" ref="H42:H44" si="5">J42*0.1</f>
        <v>64717.5</v>
      </c>
      <c r="I42" s="5">
        <v>91671.169999999984</v>
      </c>
      <c r="J42" s="5">
        <v>647175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175</v>
      </c>
      <c r="F43" s="5">
        <f t="shared" si="4"/>
        <v>278818.2</v>
      </c>
      <c r="G43" s="5">
        <v>0</v>
      </c>
      <c r="H43" s="5">
        <f t="shared" si="5"/>
        <v>30979.800000000003</v>
      </c>
      <c r="I43" s="5">
        <v>43900.639999999999</v>
      </c>
      <c r="J43" s="5">
        <v>309798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175</v>
      </c>
      <c r="F44" s="5">
        <f t="shared" si="4"/>
        <v>2949408</v>
      </c>
      <c r="G44" s="5">
        <v>0</v>
      </c>
      <c r="H44" s="5">
        <f t="shared" si="5"/>
        <v>327712</v>
      </c>
      <c r="I44" s="5">
        <v>464200.17900000012</v>
      </c>
      <c r="J44" s="5">
        <v>3277120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175</v>
      </c>
      <c r="F45" s="5">
        <f>J45*0.8</f>
        <v>8848353.5999999996</v>
      </c>
      <c r="G45" s="5">
        <v>0</v>
      </c>
      <c r="H45" s="5">
        <f>J45*0.2</f>
        <v>2212088.4</v>
      </c>
      <c r="I45" s="5">
        <v>1616279.1520000012</v>
      </c>
      <c r="J45" s="5">
        <v>11060442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175</v>
      </c>
      <c r="F46" s="5">
        <f t="shared" ref="F46:F78" si="6">J46*0.9</f>
        <v>315472.5</v>
      </c>
      <c r="G46" s="5">
        <v>0</v>
      </c>
      <c r="H46" s="5">
        <f t="shared" ref="H46:H78" si="7">J46*0.1</f>
        <v>35052.5</v>
      </c>
      <c r="I46" s="5">
        <v>49651.902000000002</v>
      </c>
      <c r="J46" s="5">
        <v>350525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175</v>
      </c>
      <c r="F47" s="5">
        <f t="shared" si="6"/>
        <v>222968.7</v>
      </c>
      <c r="G47" s="5">
        <v>0</v>
      </c>
      <c r="H47" s="5">
        <f t="shared" si="7"/>
        <v>24774.300000000003</v>
      </c>
      <c r="I47" s="5">
        <v>35092.508999999998</v>
      </c>
      <c r="J47" s="5">
        <v>247743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175</v>
      </c>
      <c r="F48" s="5">
        <f t="shared" si="6"/>
        <v>107883.90000000001</v>
      </c>
      <c r="G48" s="5">
        <v>0</v>
      </c>
      <c r="H48" s="5">
        <f t="shared" si="7"/>
        <v>11987.1</v>
      </c>
      <c r="I48" s="5">
        <v>16979.763999999999</v>
      </c>
      <c r="J48" s="5">
        <v>119871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175</v>
      </c>
      <c r="F49" s="5">
        <f t="shared" si="6"/>
        <v>611692.20000000007</v>
      </c>
      <c r="G49" s="5">
        <v>0</v>
      </c>
      <c r="H49" s="5">
        <f t="shared" si="7"/>
        <v>67965.8</v>
      </c>
      <c r="I49" s="5">
        <v>96350.765000000014</v>
      </c>
      <c r="J49" s="5">
        <v>679658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175</v>
      </c>
      <c r="F50" s="5">
        <f t="shared" si="6"/>
        <v>1097540.1000000001</v>
      </c>
      <c r="G50" s="5">
        <v>0</v>
      </c>
      <c r="H50" s="5">
        <f t="shared" si="7"/>
        <v>121948.90000000001</v>
      </c>
      <c r="I50" s="5">
        <v>172749.86000000007</v>
      </c>
      <c r="J50" s="5">
        <v>1219489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175</v>
      </c>
      <c r="F51" s="5">
        <f t="shared" si="6"/>
        <v>411003.9</v>
      </c>
      <c r="G51" s="5">
        <v>0</v>
      </c>
      <c r="H51" s="5">
        <f t="shared" si="7"/>
        <v>45667.100000000006</v>
      </c>
      <c r="I51" s="5">
        <v>64686.648000000001</v>
      </c>
      <c r="J51" s="5">
        <v>456671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175</v>
      </c>
      <c r="F52" s="5">
        <f t="shared" si="6"/>
        <v>507271.5</v>
      </c>
      <c r="G52" s="5">
        <v>0</v>
      </c>
      <c r="H52" s="5">
        <f t="shared" si="7"/>
        <v>56363.5</v>
      </c>
      <c r="I52" s="5">
        <v>79839.314999999988</v>
      </c>
      <c r="J52" s="5">
        <v>563635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175</v>
      </c>
      <c r="F53" s="5">
        <f t="shared" si="6"/>
        <v>125600.40000000001</v>
      </c>
      <c r="G53" s="5">
        <v>0</v>
      </c>
      <c r="H53" s="5">
        <f t="shared" si="7"/>
        <v>13955.6</v>
      </c>
      <c r="I53" s="5">
        <v>19768.005000000001</v>
      </c>
      <c r="J53" s="5">
        <v>139556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175</v>
      </c>
      <c r="F54" s="5">
        <f t="shared" si="6"/>
        <v>806891.45400000003</v>
      </c>
      <c r="G54" s="5">
        <v>0</v>
      </c>
      <c r="H54" s="5">
        <f t="shared" si="7"/>
        <v>89654.606000000014</v>
      </c>
      <c r="I54" s="5">
        <v>126994.01700000004</v>
      </c>
      <c r="J54" s="5">
        <v>896546.06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175</v>
      </c>
      <c r="F55" s="5">
        <f t="shared" si="6"/>
        <v>514692</v>
      </c>
      <c r="G55" s="5">
        <v>0</v>
      </c>
      <c r="H55" s="5">
        <f t="shared" si="7"/>
        <v>57188</v>
      </c>
      <c r="I55" s="5">
        <v>81006.571000000025</v>
      </c>
      <c r="J55" s="5">
        <v>571880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175</v>
      </c>
      <c r="F56" s="5">
        <f t="shared" si="6"/>
        <v>631805.4</v>
      </c>
      <c r="G56" s="5">
        <v>0</v>
      </c>
      <c r="H56" s="5">
        <f t="shared" si="7"/>
        <v>70200.600000000006</v>
      </c>
      <c r="I56" s="5">
        <v>100153.38799999996</v>
      </c>
      <c r="J56" s="5">
        <v>702006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175</v>
      </c>
      <c r="F57" s="5">
        <f t="shared" si="6"/>
        <v>143343.9</v>
      </c>
      <c r="G57" s="5">
        <v>0</v>
      </c>
      <c r="H57" s="5">
        <f t="shared" si="7"/>
        <v>15927.1</v>
      </c>
      <c r="I57" s="5">
        <v>22560.718000000001</v>
      </c>
      <c r="J57" s="5">
        <v>159271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175</v>
      </c>
      <c r="F58" s="5">
        <f t="shared" si="6"/>
        <v>1267583.4450000001</v>
      </c>
      <c r="G58" s="5">
        <v>0</v>
      </c>
      <c r="H58" s="5">
        <f t="shared" si="7"/>
        <v>140842.60500000001</v>
      </c>
      <c r="I58" s="5">
        <v>199517.6350000001</v>
      </c>
      <c r="J58" s="5">
        <v>1408426.05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175</v>
      </c>
      <c r="F59" s="5">
        <f t="shared" si="6"/>
        <v>753875.1</v>
      </c>
      <c r="G59" s="5">
        <v>0</v>
      </c>
      <c r="H59" s="5">
        <f t="shared" si="7"/>
        <v>83763.900000000009</v>
      </c>
      <c r="I59" s="5">
        <v>118650.87300000002</v>
      </c>
      <c r="J59" s="5">
        <v>837639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175</v>
      </c>
      <c r="F60" s="5">
        <f t="shared" si="6"/>
        <v>243833.4</v>
      </c>
      <c r="G60" s="5">
        <v>0</v>
      </c>
      <c r="H60" s="5">
        <f t="shared" si="7"/>
        <v>27092.600000000002</v>
      </c>
      <c r="I60" s="5">
        <v>38376.419000000002</v>
      </c>
      <c r="J60" s="5">
        <v>270926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175</v>
      </c>
      <c r="F61" s="5">
        <f t="shared" si="6"/>
        <v>103768.2</v>
      </c>
      <c r="G61" s="5">
        <v>0</v>
      </c>
      <c r="H61" s="5">
        <f t="shared" si="7"/>
        <v>11529.800000000001</v>
      </c>
      <c r="I61" s="5">
        <v>16331.851999999999</v>
      </c>
      <c r="J61" s="5">
        <v>115298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175</v>
      </c>
      <c r="F62" s="5">
        <f t="shared" si="6"/>
        <v>191934.9</v>
      </c>
      <c r="G62" s="5">
        <v>0</v>
      </c>
      <c r="H62" s="5">
        <f t="shared" si="7"/>
        <v>21326.100000000002</v>
      </c>
      <c r="I62" s="5">
        <v>30208.030000000006</v>
      </c>
      <c r="J62" s="5">
        <v>213261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175</v>
      </c>
      <c r="F63" s="5">
        <f t="shared" si="6"/>
        <v>100130.40000000001</v>
      </c>
      <c r="G63" s="5">
        <v>0</v>
      </c>
      <c r="H63" s="5">
        <f t="shared" si="7"/>
        <v>11125.6</v>
      </c>
      <c r="I63" s="5">
        <v>15759.252</v>
      </c>
      <c r="J63" s="5">
        <v>111256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175</v>
      </c>
      <c r="F64" s="5">
        <f t="shared" si="6"/>
        <v>419249.7</v>
      </c>
      <c r="G64" s="5">
        <v>0</v>
      </c>
      <c r="H64" s="5">
        <f t="shared" si="7"/>
        <v>46583.3</v>
      </c>
      <c r="I64" s="5">
        <v>65984.679999999993</v>
      </c>
      <c r="J64" s="5">
        <v>465833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175</v>
      </c>
      <c r="F65" s="5">
        <f t="shared" si="6"/>
        <v>444260.7</v>
      </c>
      <c r="G65" s="5">
        <v>0</v>
      </c>
      <c r="H65" s="5">
        <f t="shared" si="7"/>
        <v>49362.3</v>
      </c>
      <c r="I65" s="5">
        <v>69930.47099999999</v>
      </c>
      <c r="J65" s="5">
        <v>493623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175</v>
      </c>
      <c r="F66" s="5">
        <f t="shared" si="6"/>
        <v>483030.9</v>
      </c>
      <c r="G66" s="5">
        <v>0</v>
      </c>
      <c r="H66" s="5">
        <f t="shared" si="7"/>
        <v>53670.100000000006</v>
      </c>
      <c r="I66" s="5">
        <v>76023.012000000002</v>
      </c>
      <c r="J66" s="5">
        <v>536701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175</v>
      </c>
      <c r="F67" s="5">
        <f t="shared" si="6"/>
        <v>1051063.2</v>
      </c>
      <c r="G67" s="5">
        <v>0</v>
      </c>
      <c r="H67" s="5">
        <f t="shared" si="7"/>
        <v>116784.8</v>
      </c>
      <c r="I67" s="5">
        <v>165448.53899999999</v>
      </c>
      <c r="J67" s="5">
        <v>1167848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175</v>
      </c>
      <c r="F68" s="5">
        <f t="shared" si="6"/>
        <v>613671.30000000005</v>
      </c>
      <c r="G68" s="5">
        <v>0</v>
      </c>
      <c r="H68" s="5">
        <f t="shared" si="7"/>
        <v>68185.7</v>
      </c>
      <c r="I68" s="5">
        <v>96583.906000000017</v>
      </c>
      <c r="J68" s="5">
        <v>681857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175</v>
      </c>
      <c r="F69" s="5">
        <f t="shared" si="6"/>
        <v>323767.8</v>
      </c>
      <c r="G69" s="5">
        <v>0</v>
      </c>
      <c r="H69" s="5">
        <f t="shared" si="7"/>
        <v>35974.200000000004</v>
      </c>
      <c r="I69" s="5">
        <v>50956.682999999997</v>
      </c>
      <c r="J69" s="5">
        <v>359742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175</v>
      </c>
      <c r="F70" s="5">
        <f t="shared" si="6"/>
        <v>281598.3</v>
      </c>
      <c r="G70" s="5">
        <v>0</v>
      </c>
      <c r="H70" s="5">
        <f t="shared" si="7"/>
        <v>31288.7</v>
      </c>
      <c r="I70" s="5">
        <v>44319.864999999998</v>
      </c>
      <c r="J70" s="5">
        <v>312887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175</v>
      </c>
      <c r="F71" s="5">
        <f t="shared" si="6"/>
        <v>348900.3</v>
      </c>
      <c r="G71" s="5">
        <v>0</v>
      </c>
      <c r="H71" s="5">
        <f t="shared" si="7"/>
        <v>38766.700000000004</v>
      </c>
      <c r="I71" s="5">
        <v>54911.879000000008</v>
      </c>
      <c r="J71" s="5">
        <v>387667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175</v>
      </c>
      <c r="F72" s="5">
        <f t="shared" si="6"/>
        <v>463260.60000000003</v>
      </c>
      <c r="G72" s="5">
        <v>0</v>
      </c>
      <c r="H72" s="5">
        <f t="shared" si="7"/>
        <v>51473.4</v>
      </c>
      <c r="I72" s="5">
        <v>72911.474000000002</v>
      </c>
      <c r="J72" s="5">
        <v>514734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175</v>
      </c>
      <c r="F73" s="5">
        <f t="shared" si="6"/>
        <v>326608.2</v>
      </c>
      <c r="G73" s="5">
        <v>0</v>
      </c>
      <c r="H73" s="5">
        <f t="shared" si="7"/>
        <v>36289.800000000003</v>
      </c>
      <c r="I73" s="5">
        <v>51403.980999999985</v>
      </c>
      <c r="J73" s="5">
        <v>362898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175</v>
      </c>
      <c r="F74" s="5">
        <f t="shared" si="6"/>
        <v>260607.6</v>
      </c>
      <c r="G74" s="5">
        <v>0</v>
      </c>
      <c r="H74" s="5">
        <f t="shared" si="7"/>
        <v>28956.400000000001</v>
      </c>
      <c r="I74" s="5">
        <v>41016.729999999981</v>
      </c>
      <c r="J74" s="5">
        <v>289564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175</v>
      </c>
      <c r="F75" s="5">
        <f t="shared" si="6"/>
        <v>175207.5</v>
      </c>
      <c r="G75" s="5">
        <v>0</v>
      </c>
      <c r="H75" s="5">
        <f t="shared" si="7"/>
        <v>19467.5</v>
      </c>
      <c r="I75" s="5">
        <v>27575.126</v>
      </c>
      <c r="J75" s="5">
        <v>194675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175</v>
      </c>
      <c r="F76" s="5">
        <f t="shared" si="6"/>
        <v>367244.10000000003</v>
      </c>
      <c r="G76" s="5">
        <v>0</v>
      </c>
      <c r="H76" s="5">
        <f t="shared" si="7"/>
        <v>40804.9</v>
      </c>
      <c r="I76" s="5">
        <v>57799.567999999999</v>
      </c>
      <c r="J76" s="5">
        <v>408049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175</v>
      </c>
      <c r="F77" s="5">
        <f t="shared" si="6"/>
        <v>146539.80000000002</v>
      </c>
      <c r="G77" s="5">
        <v>0</v>
      </c>
      <c r="H77" s="5">
        <f t="shared" si="7"/>
        <v>16282.2</v>
      </c>
      <c r="I77" s="5">
        <v>23063.561000000002</v>
      </c>
      <c r="J77" s="5">
        <v>162822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175</v>
      </c>
      <c r="F78" s="5">
        <f t="shared" si="6"/>
        <v>2951362.8000000003</v>
      </c>
      <c r="G78" s="5">
        <v>0</v>
      </c>
      <c r="H78" s="5">
        <f t="shared" si="7"/>
        <v>327929.2</v>
      </c>
      <c r="I78" s="5">
        <v>464509.12800000008</v>
      </c>
      <c r="J78" s="5">
        <v>3279292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175</v>
      </c>
      <c r="F79" s="5">
        <f>J79*0.8</f>
        <v>738988.8</v>
      </c>
      <c r="G79" s="5">
        <v>0</v>
      </c>
      <c r="H79" s="5">
        <f>J79*0.2</f>
        <v>184747.2</v>
      </c>
      <c r="I79" s="5">
        <v>135079.90299999999</v>
      </c>
      <c r="J79" s="5">
        <v>923736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133912508.23099999</v>
      </c>
      <c r="G80" s="7">
        <f>SUM(G2:G79)</f>
        <v>1186931.6839999999</v>
      </c>
      <c r="H80" s="7">
        <f>SUM(H2:H79)</f>
        <v>29362891.485000003</v>
      </c>
      <c r="I80" s="6">
        <f>SUM(I2:I79)</f>
        <v>23498948.690000001</v>
      </c>
      <c r="J80" s="6">
        <f>SUM(J2:J79)</f>
        <v>164462331.40000004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4176094.4000000004</v>
      </c>
      <c r="G2" s="5">
        <v>0</v>
      </c>
      <c r="H2" s="5">
        <f>J2*0.2</f>
        <v>1044023.6000000001</v>
      </c>
      <c r="I2" s="5">
        <v>748097.99199999997</v>
      </c>
      <c r="J2" s="5">
        <v>5220118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176</v>
      </c>
      <c r="F3" s="5">
        <f t="shared" ref="F3:F21" si="0">J3*0.8</f>
        <v>780460</v>
      </c>
      <c r="G3" s="5">
        <v>0</v>
      </c>
      <c r="H3" s="5">
        <f t="shared" ref="H3:H21" si="1">J3*0.2</f>
        <v>195115</v>
      </c>
      <c r="I3" s="5">
        <v>141795.93300000008</v>
      </c>
      <c r="J3" s="5">
        <v>975575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176</v>
      </c>
      <c r="F4" s="5">
        <f t="shared" si="0"/>
        <v>1814941.6</v>
      </c>
      <c r="G4" s="5">
        <v>0</v>
      </c>
      <c r="H4" s="5">
        <f t="shared" si="1"/>
        <v>453735.4</v>
      </c>
      <c r="I4" s="5">
        <v>327290.74000000034</v>
      </c>
      <c r="J4" s="5">
        <v>2268677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176</v>
      </c>
      <c r="F5" s="5">
        <f t="shared" si="0"/>
        <v>1671795.192</v>
      </c>
      <c r="G5" s="5">
        <v>0</v>
      </c>
      <c r="H5" s="5">
        <f t="shared" si="1"/>
        <v>417948.79800000001</v>
      </c>
      <c r="I5" s="5">
        <v>301942.77700000006</v>
      </c>
      <c r="J5" s="5">
        <v>2089743.99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176</v>
      </c>
      <c r="F6" s="5">
        <f t="shared" si="0"/>
        <v>1469893.6</v>
      </c>
      <c r="G6" s="5">
        <v>0</v>
      </c>
      <c r="H6" s="5">
        <f t="shared" si="1"/>
        <v>367473.4</v>
      </c>
      <c r="I6" s="5">
        <v>265322.78599999996</v>
      </c>
      <c r="J6" s="5">
        <v>1837367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176</v>
      </c>
      <c r="F7" s="5">
        <f t="shared" si="0"/>
        <v>3597323.2</v>
      </c>
      <c r="G7" s="5">
        <v>0</v>
      </c>
      <c r="H7" s="5">
        <f t="shared" si="1"/>
        <v>899330.8</v>
      </c>
      <c r="I7" s="5">
        <v>642165.56700000004</v>
      </c>
      <c r="J7" s="5">
        <v>4496654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176</v>
      </c>
      <c r="F8" s="5">
        <f t="shared" si="0"/>
        <v>1079826.496</v>
      </c>
      <c r="G8" s="5">
        <v>0</v>
      </c>
      <c r="H8" s="5">
        <f t="shared" si="1"/>
        <v>269956.62400000001</v>
      </c>
      <c r="I8" s="5">
        <v>195663.24000000008</v>
      </c>
      <c r="J8" s="5">
        <v>1349783.12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176</v>
      </c>
      <c r="F9" s="5">
        <f t="shared" si="0"/>
        <v>995670.4</v>
      </c>
      <c r="G9" s="5">
        <v>0</v>
      </c>
      <c r="H9" s="5">
        <f t="shared" si="1"/>
        <v>248917.6</v>
      </c>
      <c r="I9" s="5">
        <v>178652.23799999995</v>
      </c>
      <c r="J9" s="5">
        <v>1244588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176</v>
      </c>
      <c r="F10" s="5">
        <f t="shared" si="0"/>
        <v>1622532</v>
      </c>
      <c r="G10" s="5">
        <v>0</v>
      </c>
      <c r="H10" s="5">
        <f t="shared" si="1"/>
        <v>405633</v>
      </c>
      <c r="I10" s="5">
        <v>292351.69699999993</v>
      </c>
      <c r="J10" s="5">
        <v>2028165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176</v>
      </c>
      <c r="F11" s="5">
        <f t="shared" si="0"/>
        <v>1307254.4000000001</v>
      </c>
      <c r="G11" s="5">
        <v>0</v>
      </c>
      <c r="H11" s="5">
        <f t="shared" si="1"/>
        <v>326813.60000000003</v>
      </c>
      <c r="I11" s="5">
        <v>234771.99000000008</v>
      </c>
      <c r="J11" s="5">
        <v>1634068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176</v>
      </c>
      <c r="F12" s="5">
        <f t="shared" si="0"/>
        <v>2942857.4640000002</v>
      </c>
      <c r="G12" s="5">
        <v>0</v>
      </c>
      <c r="H12" s="5">
        <f t="shared" si="1"/>
        <v>735714.36600000004</v>
      </c>
      <c r="I12" s="5">
        <v>522856.19300000003</v>
      </c>
      <c r="J12" s="5">
        <v>3678571.83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176</v>
      </c>
      <c r="F13" s="5">
        <f t="shared" si="0"/>
        <v>2243153.6</v>
      </c>
      <c r="G13" s="5">
        <v>0</v>
      </c>
      <c r="H13" s="5">
        <f t="shared" si="1"/>
        <v>560788.4</v>
      </c>
      <c r="I13" s="5">
        <v>398905.7759999999</v>
      </c>
      <c r="J13" s="5">
        <v>2803942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176</v>
      </c>
      <c r="F14" s="5">
        <f t="shared" si="0"/>
        <v>4987233.0560000008</v>
      </c>
      <c r="G14" s="5">
        <v>0</v>
      </c>
      <c r="H14" s="5">
        <f t="shared" si="1"/>
        <v>1246808.2640000002</v>
      </c>
      <c r="I14" s="5">
        <v>886334.08599999896</v>
      </c>
      <c r="J14" s="5">
        <v>6234041.3200000003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176</v>
      </c>
      <c r="F15" s="5">
        <f t="shared" si="0"/>
        <v>907914.4</v>
      </c>
      <c r="G15" s="5">
        <v>0</v>
      </c>
      <c r="H15" s="5">
        <f t="shared" si="1"/>
        <v>226978.6</v>
      </c>
      <c r="I15" s="5">
        <v>161767.45299999998</v>
      </c>
      <c r="J15" s="5">
        <v>1134893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176</v>
      </c>
      <c r="F16" s="5">
        <f t="shared" si="0"/>
        <v>1059516.8</v>
      </c>
      <c r="G16" s="5">
        <v>0</v>
      </c>
      <c r="H16" s="5">
        <f t="shared" si="1"/>
        <v>264879.2</v>
      </c>
      <c r="I16" s="5">
        <v>190899.98600000012</v>
      </c>
      <c r="J16" s="5">
        <v>1324396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176</v>
      </c>
      <c r="F17" s="5">
        <f t="shared" si="0"/>
        <v>3356533.6</v>
      </c>
      <c r="G17" s="5">
        <v>0</v>
      </c>
      <c r="H17" s="5">
        <f t="shared" si="1"/>
        <v>839133.4</v>
      </c>
      <c r="I17" s="5">
        <v>598743.29699999932</v>
      </c>
      <c r="J17" s="5">
        <v>4195667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176</v>
      </c>
      <c r="F18" s="5">
        <f t="shared" si="0"/>
        <v>1313962.0080000001</v>
      </c>
      <c r="G18" s="5">
        <v>0</v>
      </c>
      <c r="H18" s="5">
        <f t="shared" si="1"/>
        <v>328490.50200000004</v>
      </c>
      <c r="I18" s="5">
        <v>235666.318</v>
      </c>
      <c r="J18" s="5">
        <v>1642452.51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176</v>
      </c>
      <c r="F19" s="5">
        <f t="shared" si="0"/>
        <v>2192470.5919999997</v>
      </c>
      <c r="G19" s="5">
        <v>0</v>
      </c>
      <c r="H19" s="5">
        <f t="shared" si="1"/>
        <v>548117.64799999993</v>
      </c>
      <c r="I19" s="5">
        <v>393279.02400000033</v>
      </c>
      <c r="J19" s="5">
        <v>2740588.2399999998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176</v>
      </c>
      <c r="F20" s="5">
        <f t="shared" si="0"/>
        <v>940788.8</v>
      </c>
      <c r="G20" s="5">
        <v>0</v>
      </c>
      <c r="H20" s="5">
        <f t="shared" si="1"/>
        <v>235197.2</v>
      </c>
      <c r="I20" s="5">
        <v>169969.30799999999</v>
      </c>
      <c r="J20" s="5">
        <v>1175986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176</v>
      </c>
      <c r="F21" s="5">
        <f t="shared" si="0"/>
        <v>1094804</v>
      </c>
      <c r="G21" s="5">
        <v>0</v>
      </c>
      <c r="H21" s="5">
        <f t="shared" si="1"/>
        <v>273701</v>
      </c>
      <c r="I21" s="5">
        <v>194492.524</v>
      </c>
      <c r="J21" s="5">
        <v>1368505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176</v>
      </c>
      <c r="F22" s="5">
        <f>J22*0.8</f>
        <v>941112.56799999997</v>
      </c>
      <c r="G22" s="5">
        <f>J22*0.2</f>
        <v>235278.14199999999</v>
      </c>
      <c r="H22" s="5">
        <v>0</v>
      </c>
      <c r="I22" s="5">
        <v>166737.75700000001</v>
      </c>
      <c r="J22" s="5">
        <v>1176390.71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176</v>
      </c>
      <c r="F23" s="5">
        <f t="shared" ref="F23:F39" si="2">J23*0.8</f>
        <v>2192028.0320000001</v>
      </c>
      <c r="G23" s="5">
        <v>0</v>
      </c>
      <c r="H23" s="5">
        <f t="shared" ref="H23:H39" si="3">J23*0.2</f>
        <v>548007.00800000003</v>
      </c>
      <c r="I23" s="5">
        <v>388395.12399999995</v>
      </c>
      <c r="J23" s="5">
        <v>2740035.04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176</v>
      </c>
      <c r="F24" s="5">
        <f t="shared" si="2"/>
        <v>1533148.32</v>
      </c>
      <c r="G24" s="5">
        <v>0</v>
      </c>
      <c r="H24" s="5">
        <f t="shared" si="3"/>
        <v>383287.08</v>
      </c>
      <c r="I24" s="5">
        <v>274980.42099999997</v>
      </c>
      <c r="J24" s="5">
        <v>1916435.4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176</v>
      </c>
      <c r="F25" s="5">
        <f t="shared" si="2"/>
        <v>1483525.6</v>
      </c>
      <c r="G25" s="5">
        <v>0</v>
      </c>
      <c r="H25" s="5">
        <f t="shared" si="3"/>
        <v>370881.4</v>
      </c>
      <c r="I25" s="5">
        <v>264918.57399999996</v>
      </c>
      <c r="J25" s="5">
        <v>1854407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176</v>
      </c>
      <c r="F26" s="5">
        <f t="shared" si="2"/>
        <v>5088835.2</v>
      </c>
      <c r="G26" s="5">
        <v>0</v>
      </c>
      <c r="H26" s="5">
        <f t="shared" si="3"/>
        <v>1272208.8</v>
      </c>
      <c r="I26" s="5">
        <v>907953.50799999968</v>
      </c>
      <c r="J26" s="5">
        <v>6361044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176</v>
      </c>
      <c r="F27" s="5">
        <f t="shared" si="2"/>
        <v>1774413.784</v>
      </c>
      <c r="G27" s="5">
        <v>0</v>
      </c>
      <c r="H27" s="5">
        <f t="shared" si="3"/>
        <v>443603.446</v>
      </c>
      <c r="I27" s="5">
        <v>319213.08699999982</v>
      </c>
      <c r="J27" s="5">
        <v>2218017.23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176</v>
      </c>
      <c r="F28" s="5">
        <f t="shared" si="2"/>
        <v>3097414.4000000004</v>
      </c>
      <c r="G28" s="5">
        <v>0</v>
      </c>
      <c r="H28" s="5">
        <f t="shared" si="3"/>
        <v>774353.60000000009</v>
      </c>
      <c r="I28" s="5">
        <v>556595.34099999978</v>
      </c>
      <c r="J28" s="5">
        <v>3871768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176</v>
      </c>
      <c r="F29" s="5">
        <f t="shared" si="2"/>
        <v>2055475.7280000001</v>
      </c>
      <c r="G29" s="5">
        <v>0</v>
      </c>
      <c r="H29" s="5">
        <f t="shared" si="3"/>
        <v>513868.93200000003</v>
      </c>
      <c r="I29" s="5">
        <v>370271.11199999991</v>
      </c>
      <c r="J29" s="5">
        <v>2569344.66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176</v>
      </c>
      <c r="F30" s="5">
        <f t="shared" si="2"/>
        <v>7217020.2000000002</v>
      </c>
      <c r="G30" s="5">
        <v>0</v>
      </c>
      <c r="H30" s="5">
        <f t="shared" si="3"/>
        <v>1804255.05</v>
      </c>
      <c r="I30" s="5">
        <v>1277852.166999999</v>
      </c>
      <c r="J30" s="5">
        <v>9021275.25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176</v>
      </c>
      <c r="F31" s="5">
        <f t="shared" si="2"/>
        <v>2410148</v>
      </c>
      <c r="G31" s="5">
        <v>0</v>
      </c>
      <c r="H31" s="5">
        <f t="shared" si="3"/>
        <v>602537</v>
      </c>
      <c r="I31" s="5">
        <v>428770.54900000012</v>
      </c>
      <c r="J31" s="5">
        <v>3012685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176</v>
      </c>
      <c r="F32" s="5">
        <f t="shared" si="2"/>
        <v>685380.8</v>
      </c>
      <c r="G32" s="5">
        <v>0</v>
      </c>
      <c r="H32" s="5">
        <f t="shared" si="3"/>
        <v>171345.2</v>
      </c>
      <c r="I32" s="5">
        <v>123950.81499999999</v>
      </c>
      <c r="J32" s="5">
        <v>856726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176</v>
      </c>
      <c r="F33" s="5">
        <f t="shared" si="2"/>
        <v>682833.60000000009</v>
      </c>
      <c r="G33" s="5">
        <v>0</v>
      </c>
      <c r="H33" s="5">
        <f t="shared" si="3"/>
        <v>170708.40000000002</v>
      </c>
      <c r="I33" s="5">
        <v>124236.58299999996</v>
      </c>
      <c r="J33" s="5">
        <v>853542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176</v>
      </c>
      <c r="F34" s="5">
        <f t="shared" si="2"/>
        <v>1012444</v>
      </c>
      <c r="G34" s="5">
        <v>0</v>
      </c>
      <c r="H34" s="5">
        <f t="shared" si="3"/>
        <v>253111</v>
      </c>
      <c r="I34" s="5">
        <v>183298.96799999999</v>
      </c>
      <c r="J34" s="5">
        <v>1265555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176</v>
      </c>
      <c r="F35" s="5">
        <f t="shared" si="2"/>
        <v>574264</v>
      </c>
      <c r="G35" s="5">
        <v>0</v>
      </c>
      <c r="H35" s="5">
        <f t="shared" si="3"/>
        <v>143566</v>
      </c>
      <c r="I35" s="5">
        <v>103658.42499999999</v>
      </c>
      <c r="J35" s="5">
        <v>717830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176</v>
      </c>
      <c r="F36" s="5">
        <f t="shared" si="2"/>
        <v>10376964.248</v>
      </c>
      <c r="G36" s="5">
        <v>0</v>
      </c>
      <c r="H36" s="5">
        <f t="shared" si="3"/>
        <v>2594241.0619999999</v>
      </c>
      <c r="I36" s="5">
        <v>1837908.0039999995</v>
      </c>
      <c r="J36" s="5">
        <v>12971205.309999999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176</v>
      </c>
      <c r="F37" s="5">
        <f t="shared" si="2"/>
        <v>910932.4</v>
      </c>
      <c r="G37" s="5">
        <v>0</v>
      </c>
      <c r="H37" s="5">
        <f t="shared" si="3"/>
        <v>227733.1</v>
      </c>
      <c r="I37" s="5">
        <v>162005.141</v>
      </c>
      <c r="J37" s="5">
        <v>1138665.5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176</v>
      </c>
      <c r="F38" s="5">
        <f t="shared" si="2"/>
        <v>1378102.4000000001</v>
      </c>
      <c r="G38" s="5">
        <v>0</v>
      </c>
      <c r="H38" s="5">
        <f t="shared" si="3"/>
        <v>344525.60000000003</v>
      </c>
      <c r="I38" s="5">
        <v>247531.70599999992</v>
      </c>
      <c r="J38" s="5">
        <v>1722628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176</v>
      </c>
      <c r="F39" s="5">
        <f t="shared" si="2"/>
        <v>7459041.6000000006</v>
      </c>
      <c r="G39" s="5">
        <v>0</v>
      </c>
      <c r="H39" s="5">
        <f t="shared" si="3"/>
        <v>1864760.4000000001</v>
      </c>
      <c r="I39" s="5">
        <v>1336855.0530000022</v>
      </c>
      <c r="J39" s="5">
        <v>9323802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176</v>
      </c>
      <c r="F40" s="5">
        <f>J40*0.8</f>
        <v>3323918.4240000001</v>
      </c>
      <c r="G40" s="5">
        <f>J40*0.2</f>
        <v>830979.60600000003</v>
      </c>
      <c r="H40" s="5">
        <v>0</v>
      </c>
      <c r="I40" s="5">
        <v>588649.08800000022</v>
      </c>
      <c r="J40" s="5">
        <v>4154898.03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176</v>
      </c>
      <c r="F41" s="5">
        <f>J41*0.9</f>
        <v>413289.9</v>
      </c>
      <c r="G41" s="5">
        <v>0</v>
      </c>
      <c r="H41" s="5">
        <f>J41*0.1</f>
        <v>45921.100000000006</v>
      </c>
      <c r="I41" s="5">
        <v>65046.161999999989</v>
      </c>
      <c r="J41" s="5">
        <v>459211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176</v>
      </c>
      <c r="F42" s="5">
        <f t="shared" ref="F42:F44" si="4">J42*0.9</f>
        <v>518667.3</v>
      </c>
      <c r="G42" s="5">
        <v>0</v>
      </c>
      <c r="H42" s="5">
        <f t="shared" ref="H42:H44" si="5">J42*0.1</f>
        <v>57629.700000000004</v>
      </c>
      <c r="I42" s="5">
        <v>81631.555999999982</v>
      </c>
      <c r="J42" s="5">
        <v>576297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176</v>
      </c>
      <c r="F43" s="5">
        <f t="shared" si="4"/>
        <v>249966.9</v>
      </c>
      <c r="G43" s="5">
        <v>0</v>
      </c>
      <c r="H43" s="5">
        <f t="shared" si="5"/>
        <v>27774.100000000002</v>
      </c>
      <c r="I43" s="5">
        <v>39341.976999999992</v>
      </c>
      <c r="J43" s="5">
        <v>277741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176</v>
      </c>
      <c r="F44" s="5">
        <f t="shared" si="4"/>
        <v>2630850.3000000003</v>
      </c>
      <c r="G44" s="5">
        <v>0</v>
      </c>
      <c r="H44" s="5">
        <f t="shared" si="5"/>
        <v>292316.7</v>
      </c>
      <c r="I44" s="5">
        <v>414066.92299999954</v>
      </c>
      <c r="J44" s="5">
        <v>2923167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176</v>
      </c>
      <c r="F45" s="5">
        <f>J45*0.8</f>
        <v>7945120</v>
      </c>
      <c r="G45" s="5">
        <v>0</v>
      </c>
      <c r="H45" s="5">
        <f>J45*0.2</f>
        <v>1986280</v>
      </c>
      <c r="I45" s="5">
        <v>1450808.0029999972</v>
      </c>
      <c r="J45" s="5">
        <v>9931400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176</v>
      </c>
      <c r="F46" s="5">
        <f t="shared" ref="F46:F78" si="6">J46*0.9</f>
        <v>290970</v>
      </c>
      <c r="G46" s="5">
        <v>0</v>
      </c>
      <c r="H46" s="5">
        <f t="shared" ref="H46:H78" si="7">J46*0.1</f>
        <v>32330</v>
      </c>
      <c r="I46" s="5">
        <v>45794.749999999993</v>
      </c>
      <c r="J46" s="5">
        <v>323300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176</v>
      </c>
      <c r="F47" s="5">
        <f t="shared" si="6"/>
        <v>201635.1</v>
      </c>
      <c r="G47" s="5">
        <v>0</v>
      </c>
      <c r="H47" s="5">
        <f t="shared" si="7"/>
        <v>22403.9</v>
      </c>
      <c r="I47" s="5">
        <v>31734.286999999993</v>
      </c>
      <c r="J47" s="5">
        <v>224039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176</v>
      </c>
      <c r="F48" s="5">
        <f t="shared" si="6"/>
        <v>90051.3</v>
      </c>
      <c r="G48" s="5">
        <v>0</v>
      </c>
      <c r="H48" s="5">
        <f t="shared" si="7"/>
        <v>10005.700000000001</v>
      </c>
      <c r="I48" s="5">
        <v>14172.94</v>
      </c>
      <c r="J48" s="5">
        <v>100057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176</v>
      </c>
      <c r="F49" s="5">
        <f t="shared" si="6"/>
        <v>546874.20000000007</v>
      </c>
      <c r="G49" s="5">
        <v>0</v>
      </c>
      <c r="H49" s="5">
        <f t="shared" si="7"/>
        <v>60763.8</v>
      </c>
      <c r="I49" s="5">
        <v>86137.796999999962</v>
      </c>
      <c r="J49" s="5">
        <v>607638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176</v>
      </c>
      <c r="F50" s="5">
        <f t="shared" si="6"/>
        <v>998456.4</v>
      </c>
      <c r="G50" s="5">
        <v>0</v>
      </c>
      <c r="H50" s="5">
        <f t="shared" si="7"/>
        <v>110939.6</v>
      </c>
      <c r="I50" s="5">
        <v>157145.97800000003</v>
      </c>
      <c r="J50" s="5">
        <v>1109396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176</v>
      </c>
      <c r="F51" s="5">
        <f t="shared" si="6"/>
        <v>364221.9</v>
      </c>
      <c r="G51" s="5">
        <v>0</v>
      </c>
      <c r="H51" s="5">
        <f t="shared" si="7"/>
        <v>40469.100000000006</v>
      </c>
      <c r="I51" s="5">
        <v>57323.708000000006</v>
      </c>
      <c r="J51" s="5">
        <v>404691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176</v>
      </c>
      <c r="F52" s="5">
        <f t="shared" si="6"/>
        <v>461287.8</v>
      </c>
      <c r="G52" s="5">
        <v>0</v>
      </c>
      <c r="H52" s="5">
        <f t="shared" si="7"/>
        <v>51254.200000000004</v>
      </c>
      <c r="I52" s="5">
        <v>72600.357000000018</v>
      </c>
      <c r="J52" s="5">
        <v>512542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176</v>
      </c>
      <c r="F53" s="5">
        <f t="shared" si="6"/>
        <v>111574.8</v>
      </c>
      <c r="G53" s="5">
        <v>0</v>
      </c>
      <c r="H53" s="5">
        <f t="shared" si="7"/>
        <v>12397.2</v>
      </c>
      <c r="I53" s="5">
        <v>17560.406000000003</v>
      </c>
      <c r="J53" s="5">
        <v>123972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176</v>
      </c>
      <c r="F54" s="5">
        <f t="shared" si="6"/>
        <v>731428.83900000004</v>
      </c>
      <c r="G54" s="5">
        <v>0</v>
      </c>
      <c r="H54" s="5">
        <f t="shared" si="7"/>
        <v>81269.870999999999</v>
      </c>
      <c r="I54" s="5">
        <v>115117.90999999997</v>
      </c>
      <c r="J54" s="5">
        <v>812698.71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176</v>
      </c>
      <c r="F55" s="5">
        <f t="shared" si="6"/>
        <v>451410.3</v>
      </c>
      <c r="G55" s="5">
        <v>0</v>
      </c>
      <c r="H55" s="5">
        <f t="shared" si="7"/>
        <v>50156.700000000004</v>
      </c>
      <c r="I55" s="5">
        <v>71045.506999999998</v>
      </c>
      <c r="J55" s="5">
        <v>501567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176</v>
      </c>
      <c r="F56" s="5">
        <f t="shared" si="6"/>
        <v>511846.2</v>
      </c>
      <c r="G56" s="5">
        <v>0</v>
      </c>
      <c r="H56" s="5">
        <f t="shared" si="7"/>
        <v>56871.8</v>
      </c>
      <c r="I56" s="5">
        <v>80558.162000000011</v>
      </c>
      <c r="J56" s="5">
        <v>568718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176</v>
      </c>
      <c r="F57" s="5">
        <f t="shared" si="6"/>
        <v>128073.60000000001</v>
      </c>
      <c r="G57" s="5">
        <v>0</v>
      </c>
      <c r="H57" s="5">
        <f t="shared" si="7"/>
        <v>14230.400000000001</v>
      </c>
      <c r="I57" s="5">
        <v>20156.862000000005</v>
      </c>
      <c r="J57" s="5">
        <v>142304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176</v>
      </c>
      <c r="F58" s="5">
        <f t="shared" si="6"/>
        <v>1177515.4950000001</v>
      </c>
      <c r="G58" s="5">
        <v>0</v>
      </c>
      <c r="H58" s="5">
        <f t="shared" si="7"/>
        <v>130835.05500000001</v>
      </c>
      <c r="I58" s="5">
        <v>185326.95800000001</v>
      </c>
      <c r="J58" s="5">
        <v>1308350.55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176</v>
      </c>
      <c r="F59" s="5">
        <f t="shared" si="6"/>
        <v>665123.4</v>
      </c>
      <c r="G59" s="5">
        <v>0</v>
      </c>
      <c r="H59" s="5">
        <f t="shared" si="7"/>
        <v>73902.600000000006</v>
      </c>
      <c r="I59" s="5">
        <v>104680.35300000002</v>
      </c>
      <c r="J59" s="5">
        <v>739026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176</v>
      </c>
      <c r="F60" s="5">
        <f t="shared" si="6"/>
        <v>217729.80000000002</v>
      </c>
      <c r="G60" s="5">
        <v>0</v>
      </c>
      <c r="H60" s="5">
        <f t="shared" si="7"/>
        <v>24192.2</v>
      </c>
      <c r="I60" s="5">
        <v>34268.286999999997</v>
      </c>
      <c r="J60" s="5">
        <v>241922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176</v>
      </c>
      <c r="F61" s="5">
        <f t="shared" si="6"/>
        <v>92035.8</v>
      </c>
      <c r="G61" s="5">
        <v>0</v>
      </c>
      <c r="H61" s="5">
        <f t="shared" si="7"/>
        <v>10226.200000000001</v>
      </c>
      <c r="I61" s="5">
        <v>14484.983000000002</v>
      </c>
      <c r="J61" s="5">
        <v>102262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176</v>
      </c>
      <c r="F62" s="5">
        <f t="shared" si="6"/>
        <v>169113.60000000001</v>
      </c>
      <c r="G62" s="5">
        <v>0</v>
      </c>
      <c r="H62" s="5">
        <f t="shared" si="7"/>
        <v>18790.400000000001</v>
      </c>
      <c r="I62" s="5">
        <v>26616.276000000002</v>
      </c>
      <c r="J62" s="5">
        <v>187904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176</v>
      </c>
      <c r="F63" s="5">
        <f t="shared" si="6"/>
        <v>89877.6</v>
      </c>
      <c r="G63" s="5">
        <v>0</v>
      </c>
      <c r="H63" s="5">
        <f t="shared" si="7"/>
        <v>9986.4000000000015</v>
      </c>
      <c r="I63" s="5">
        <v>14146.039999999999</v>
      </c>
      <c r="J63" s="5">
        <v>99864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176</v>
      </c>
      <c r="F64" s="5">
        <f t="shared" si="6"/>
        <v>363074.4</v>
      </c>
      <c r="G64" s="5">
        <v>0</v>
      </c>
      <c r="H64" s="5">
        <f t="shared" si="7"/>
        <v>40341.600000000006</v>
      </c>
      <c r="I64" s="5">
        <v>57143.474999999991</v>
      </c>
      <c r="J64" s="5">
        <v>403416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176</v>
      </c>
      <c r="F65" s="5">
        <f t="shared" si="6"/>
        <v>389634.3</v>
      </c>
      <c r="G65" s="5">
        <v>0</v>
      </c>
      <c r="H65" s="5">
        <f t="shared" si="7"/>
        <v>43292.700000000004</v>
      </c>
      <c r="I65" s="5">
        <v>61324.184000000008</v>
      </c>
      <c r="J65" s="5">
        <v>432927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176</v>
      </c>
      <c r="F66" s="5">
        <f t="shared" si="6"/>
        <v>449298</v>
      </c>
      <c r="G66" s="5">
        <v>0</v>
      </c>
      <c r="H66" s="5">
        <f t="shared" si="7"/>
        <v>49922</v>
      </c>
      <c r="I66" s="5">
        <v>70714.089999999982</v>
      </c>
      <c r="J66" s="5">
        <v>499220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176</v>
      </c>
      <c r="F67" s="5">
        <f t="shared" si="6"/>
        <v>946647</v>
      </c>
      <c r="G67" s="5">
        <v>0</v>
      </c>
      <c r="H67" s="5">
        <f t="shared" si="7"/>
        <v>105183</v>
      </c>
      <c r="I67" s="5">
        <v>148988.97499999998</v>
      </c>
      <c r="J67" s="5">
        <v>1051830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176</v>
      </c>
      <c r="F68" s="5">
        <f t="shared" si="6"/>
        <v>558928.80000000005</v>
      </c>
      <c r="G68" s="5">
        <v>0</v>
      </c>
      <c r="H68" s="5">
        <f t="shared" si="7"/>
        <v>62103.200000000004</v>
      </c>
      <c r="I68" s="5">
        <v>87967.806000000011</v>
      </c>
      <c r="J68" s="5">
        <v>621032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176</v>
      </c>
      <c r="F69" s="5">
        <f t="shared" si="6"/>
        <v>287252.10000000003</v>
      </c>
      <c r="G69" s="5">
        <v>0</v>
      </c>
      <c r="H69" s="5">
        <f t="shared" si="7"/>
        <v>31916.9</v>
      </c>
      <c r="I69" s="5">
        <v>45210.022000000004</v>
      </c>
      <c r="J69" s="5">
        <v>319169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176</v>
      </c>
      <c r="F70" s="5">
        <f t="shared" si="6"/>
        <v>268838.10000000003</v>
      </c>
      <c r="G70" s="5">
        <v>0</v>
      </c>
      <c r="H70" s="5">
        <f t="shared" si="7"/>
        <v>29870.9</v>
      </c>
      <c r="I70" s="5">
        <v>42311.856000000014</v>
      </c>
      <c r="J70" s="5">
        <v>298709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176</v>
      </c>
      <c r="F71" s="5">
        <f t="shared" si="6"/>
        <v>322956.90000000002</v>
      </c>
      <c r="G71" s="5">
        <v>0</v>
      </c>
      <c r="H71" s="5">
        <f t="shared" si="7"/>
        <v>35884.1</v>
      </c>
      <c r="I71" s="5">
        <v>50829.693999999989</v>
      </c>
      <c r="J71" s="5">
        <v>358841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176</v>
      </c>
      <c r="F72" s="5">
        <f t="shared" si="6"/>
        <v>424620.9</v>
      </c>
      <c r="G72" s="5">
        <v>0</v>
      </c>
      <c r="H72" s="5">
        <f t="shared" si="7"/>
        <v>47180.100000000006</v>
      </c>
      <c r="I72" s="5">
        <v>66829.784</v>
      </c>
      <c r="J72" s="5">
        <v>471801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176</v>
      </c>
      <c r="F73" s="5">
        <f t="shared" si="6"/>
        <v>298118.7</v>
      </c>
      <c r="G73" s="5">
        <v>0</v>
      </c>
      <c r="H73" s="5">
        <f t="shared" si="7"/>
        <v>33124.300000000003</v>
      </c>
      <c r="I73" s="5">
        <v>46919.982000000004</v>
      </c>
      <c r="J73" s="5">
        <v>331243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176</v>
      </c>
      <c r="F74" s="5">
        <f t="shared" si="6"/>
        <v>241874.1</v>
      </c>
      <c r="G74" s="5">
        <v>0</v>
      </c>
      <c r="H74" s="5">
        <f t="shared" si="7"/>
        <v>26874.9</v>
      </c>
      <c r="I74" s="5">
        <v>38068.282999999996</v>
      </c>
      <c r="J74" s="5">
        <v>268749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176</v>
      </c>
      <c r="F75" s="5">
        <f t="shared" si="6"/>
        <v>162275.4</v>
      </c>
      <c r="G75" s="5">
        <v>0</v>
      </c>
      <c r="H75" s="5">
        <f t="shared" si="7"/>
        <v>18030.600000000002</v>
      </c>
      <c r="I75" s="5">
        <v>25540.346000000001</v>
      </c>
      <c r="J75" s="5">
        <v>180306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176</v>
      </c>
      <c r="F76" s="5">
        <f t="shared" si="6"/>
        <v>333973.8</v>
      </c>
      <c r="G76" s="5">
        <v>0</v>
      </c>
      <c r="H76" s="5">
        <f t="shared" si="7"/>
        <v>37108.200000000004</v>
      </c>
      <c r="I76" s="5">
        <v>52563.313000000002</v>
      </c>
      <c r="J76" s="5">
        <v>371082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176</v>
      </c>
      <c r="F77" s="5">
        <f t="shared" si="6"/>
        <v>135278.1</v>
      </c>
      <c r="G77" s="5">
        <v>0</v>
      </c>
      <c r="H77" s="5">
        <f t="shared" si="7"/>
        <v>15030.900000000001</v>
      </c>
      <c r="I77" s="5">
        <v>21291.409</v>
      </c>
      <c r="J77" s="5">
        <v>150309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176</v>
      </c>
      <c r="F78" s="5">
        <f t="shared" si="6"/>
        <v>2693046.6</v>
      </c>
      <c r="G78" s="5">
        <v>0</v>
      </c>
      <c r="H78" s="5">
        <f t="shared" si="7"/>
        <v>299227.40000000002</v>
      </c>
      <c r="I78" s="5">
        <v>423850.73200000037</v>
      </c>
      <c r="J78" s="5">
        <v>2992274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176</v>
      </c>
      <c r="F79" s="5">
        <f>J79*0.8</f>
        <v>666146.4</v>
      </c>
      <c r="G79" s="5">
        <v>0</v>
      </c>
      <c r="H79" s="5">
        <f>J79*0.2</f>
        <v>166536.6</v>
      </c>
      <c r="I79" s="5">
        <v>121765.91799999999</v>
      </c>
      <c r="J79" s="5">
        <v>832683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121351113.04599997</v>
      </c>
      <c r="G80" s="7">
        <f>SUM(G2:G79)</f>
        <v>1066257.7480000001</v>
      </c>
      <c r="H80" s="7">
        <f>SUM(H2:H79)</f>
        <v>26634323.605999995</v>
      </c>
      <c r="I80" s="6">
        <f>SUM(I2:I79)</f>
        <v>21305836.399000015</v>
      </c>
      <c r="J80" s="6">
        <f>SUM(J2:J79)</f>
        <v>149051694.40000001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4408692</v>
      </c>
      <c r="G2" s="5">
        <v>0</v>
      </c>
      <c r="H2" s="5">
        <f>J2*0.2</f>
        <v>1102173</v>
      </c>
      <c r="I2" s="5">
        <v>789744.69500000007</v>
      </c>
      <c r="J2" s="5">
        <v>5510865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177</v>
      </c>
      <c r="F3" s="5">
        <f t="shared" ref="F3:F21" si="0">J3*0.8</f>
        <v>830608</v>
      </c>
      <c r="G3" s="5">
        <v>0</v>
      </c>
      <c r="H3" s="5">
        <f t="shared" ref="H3:H21" si="1">J3*0.2</f>
        <v>207652</v>
      </c>
      <c r="I3" s="5">
        <v>150889.6130000001</v>
      </c>
      <c r="J3" s="5">
        <v>1038260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177</v>
      </c>
      <c r="F4" s="5">
        <f t="shared" si="0"/>
        <v>1855094.4000000001</v>
      </c>
      <c r="G4" s="5">
        <v>0</v>
      </c>
      <c r="H4" s="5">
        <f t="shared" si="1"/>
        <v>463773.60000000003</v>
      </c>
      <c r="I4" s="5">
        <v>334451.22899999999</v>
      </c>
      <c r="J4" s="5">
        <v>2318868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177</v>
      </c>
      <c r="F5" s="5">
        <f t="shared" si="0"/>
        <v>1754871.32</v>
      </c>
      <c r="G5" s="5">
        <v>0</v>
      </c>
      <c r="H5" s="5">
        <f t="shared" si="1"/>
        <v>438717.83</v>
      </c>
      <c r="I5" s="5">
        <v>317104.44699999987</v>
      </c>
      <c r="J5" s="5">
        <v>2193589.15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177</v>
      </c>
      <c r="F6" s="5">
        <f t="shared" si="0"/>
        <v>1561499.2000000002</v>
      </c>
      <c r="G6" s="5">
        <v>0</v>
      </c>
      <c r="H6" s="5">
        <f t="shared" si="1"/>
        <v>390374.80000000005</v>
      </c>
      <c r="I6" s="5">
        <v>281829.60300000012</v>
      </c>
      <c r="J6" s="5">
        <v>1951874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177</v>
      </c>
      <c r="F7" s="5">
        <f t="shared" si="0"/>
        <v>3730620</v>
      </c>
      <c r="G7" s="5">
        <v>0</v>
      </c>
      <c r="H7" s="5">
        <f t="shared" si="1"/>
        <v>932655</v>
      </c>
      <c r="I7" s="5">
        <v>665044.9570000004</v>
      </c>
      <c r="J7" s="5">
        <v>4663275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177</v>
      </c>
      <c r="F8" s="5">
        <f t="shared" si="0"/>
        <v>1116596.1199999999</v>
      </c>
      <c r="G8" s="5">
        <v>0</v>
      </c>
      <c r="H8" s="5">
        <f t="shared" si="1"/>
        <v>279149.02999999997</v>
      </c>
      <c r="I8" s="5">
        <v>202251.50999999992</v>
      </c>
      <c r="J8" s="5">
        <v>1395745.15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177</v>
      </c>
      <c r="F9" s="5">
        <f t="shared" si="0"/>
        <v>1032011.2000000001</v>
      </c>
      <c r="G9" s="5">
        <v>0</v>
      </c>
      <c r="H9" s="5">
        <f t="shared" si="1"/>
        <v>258002.80000000002</v>
      </c>
      <c r="I9" s="5">
        <v>185211.23200000002</v>
      </c>
      <c r="J9" s="5">
        <v>1290014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177</v>
      </c>
      <c r="F10" s="5">
        <f t="shared" si="0"/>
        <v>1596342.4000000001</v>
      </c>
      <c r="G10" s="5">
        <v>0</v>
      </c>
      <c r="H10" s="5">
        <f t="shared" si="1"/>
        <v>399085.60000000003</v>
      </c>
      <c r="I10" s="5">
        <v>287586.22899999982</v>
      </c>
      <c r="J10" s="5">
        <v>1995428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177</v>
      </c>
      <c r="F11" s="5">
        <f t="shared" si="0"/>
        <v>1376953.6</v>
      </c>
      <c r="G11" s="5">
        <v>0</v>
      </c>
      <c r="H11" s="5">
        <f t="shared" si="1"/>
        <v>344238.4</v>
      </c>
      <c r="I11" s="5">
        <v>247294.30499999999</v>
      </c>
      <c r="J11" s="5">
        <v>1721192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177</v>
      </c>
      <c r="F12" s="5">
        <f t="shared" si="0"/>
        <v>3136719.3760000002</v>
      </c>
      <c r="G12" s="5">
        <v>0</v>
      </c>
      <c r="H12" s="5">
        <f t="shared" si="1"/>
        <v>784179.84400000004</v>
      </c>
      <c r="I12" s="5">
        <v>557025.34799999977</v>
      </c>
      <c r="J12" s="5">
        <v>3920899.22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177</v>
      </c>
      <c r="F13" s="5">
        <f t="shared" si="0"/>
        <v>2472199.2000000002</v>
      </c>
      <c r="G13" s="5">
        <v>0</v>
      </c>
      <c r="H13" s="5">
        <f t="shared" si="1"/>
        <v>618049.80000000005</v>
      </c>
      <c r="I13" s="5">
        <v>439629.92899999983</v>
      </c>
      <c r="J13" s="5">
        <v>3090249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177</v>
      </c>
      <c r="F14" s="5">
        <f t="shared" si="0"/>
        <v>5240755.24</v>
      </c>
      <c r="G14" s="5">
        <v>0</v>
      </c>
      <c r="H14" s="5">
        <f t="shared" si="1"/>
        <v>1310188.81</v>
      </c>
      <c r="I14" s="5">
        <v>930116.85500000056</v>
      </c>
      <c r="J14" s="5">
        <v>6550944.0499999998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177</v>
      </c>
      <c r="F15" s="5">
        <f t="shared" si="0"/>
        <v>952756</v>
      </c>
      <c r="G15" s="5">
        <v>0</v>
      </c>
      <c r="H15" s="5">
        <f t="shared" si="1"/>
        <v>238189</v>
      </c>
      <c r="I15" s="5">
        <v>169618.04600000006</v>
      </c>
      <c r="J15" s="5">
        <v>1190945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177</v>
      </c>
      <c r="F16" s="5">
        <f t="shared" si="0"/>
        <v>1111980.8</v>
      </c>
      <c r="G16" s="5">
        <v>0</v>
      </c>
      <c r="H16" s="5">
        <f t="shared" si="1"/>
        <v>277995.2</v>
      </c>
      <c r="I16" s="5">
        <v>200345.62600000005</v>
      </c>
      <c r="J16" s="5">
        <v>1389976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177</v>
      </c>
      <c r="F17" s="5">
        <f t="shared" si="0"/>
        <v>3419699.2000000002</v>
      </c>
      <c r="G17" s="5">
        <v>0</v>
      </c>
      <c r="H17" s="5">
        <f t="shared" si="1"/>
        <v>854924.80000000005</v>
      </c>
      <c r="I17" s="5">
        <v>608915.6679999996</v>
      </c>
      <c r="J17" s="5">
        <v>4274624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177</v>
      </c>
      <c r="F18" s="5">
        <f t="shared" si="0"/>
        <v>1378886.9440000001</v>
      </c>
      <c r="G18" s="5">
        <v>0</v>
      </c>
      <c r="H18" s="5">
        <f t="shared" si="1"/>
        <v>344721.73600000003</v>
      </c>
      <c r="I18" s="5">
        <v>247299.8109999999</v>
      </c>
      <c r="J18" s="5">
        <v>1723608.68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177</v>
      </c>
      <c r="F19" s="5">
        <f t="shared" si="0"/>
        <v>2397144.4240000001</v>
      </c>
      <c r="G19" s="5">
        <v>0</v>
      </c>
      <c r="H19" s="5">
        <f t="shared" si="1"/>
        <v>599286.10600000003</v>
      </c>
      <c r="I19" s="5">
        <v>429657.92100000009</v>
      </c>
      <c r="J19" s="5">
        <v>2996430.53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177</v>
      </c>
      <c r="F20" s="5">
        <f t="shared" si="0"/>
        <v>1067305.6000000001</v>
      </c>
      <c r="G20" s="5">
        <v>0</v>
      </c>
      <c r="H20" s="5">
        <f t="shared" si="1"/>
        <v>266826.40000000002</v>
      </c>
      <c r="I20" s="5">
        <v>192792.52800000008</v>
      </c>
      <c r="J20" s="5">
        <v>1334132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177</v>
      </c>
      <c r="F21" s="5">
        <f t="shared" si="0"/>
        <v>1166221.6000000001</v>
      </c>
      <c r="G21" s="5">
        <v>0</v>
      </c>
      <c r="H21" s="5">
        <f t="shared" si="1"/>
        <v>291555.40000000002</v>
      </c>
      <c r="I21" s="5">
        <v>207191.04300000001</v>
      </c>
      <c r="J21" s="5">
        <v>1457777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177</v>
      </c>
      <c r="F22" s="5">
        <f>J22*0.8</f>
        <v>1005013.8079999998</v>
      </c>
      <c r="G22" s="5">
        <f>J22*0.2</f>
        <v>251253.45199999996</v>
      </c>
      <c r="H22" s="5">
        <v>0</v>
      </c>
      <c r="I22" s="5">
        <v>178057.66500000004</v>
      </c>
      <c r="J22" s="5">
        <v>1256267.2599999998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177</v>
      </c>
      <c r="F23" s="5">
        <f t="shared" ref="F23:F39" si="2">J23*0.8</f>
        <v>2408614.5760000008</v>
      </c>
      <c r="G23" s="5">
        <v>0</v>
      </c>
      <c r="H23" s="5">
        <f t="shared" ref="H23:H39" si="3">J23*0.2</f>
        <v>602153.6440000002</v>
      </c>
      <c r="I23" s="5">
        <v>426844.17399999994</v>
      </c>
      <c r="J23" s="5">
        <v>3010768.2200000007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177</v>
      </c>
      <c r="F24" s="5">
        <f t="shared" si="2"/>
        <v>1592403.9280000003</v>
      </c>
      <c r="G24" s="5">
        <v>0</v>
      </c>
      <c r="H24" s="5">
        <f t="shared" si="3"/>
        <v>398100.98200000008</v>
      </c>
      <c r="I24" s="5">
        <v>285604.49199999997</v>
      </c>
      <c r="J24" s="5">
        <v>1990504.9100000001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177</v>
      </c>
      <c r="F25" s="5">
        <f t="shared" si="2"/>
        <v>1632892.8</v>
      </c>
      <c r="G25" s="5">
        <v>0</v>
      </c>
      <c r="H25" s="5">
        <f t="shared" si="3"/>
        <v>408223.2</v>
      </c>
      <c r="I25" s="5">
        <v>291541.6999999999</v>
      </c>
      <c r="J25" s="5">
        <v>2041116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177</v>
      </c>
      <c r="F26" s="5">
        <f t="shared" si="2"/>
        <v>5512762.4000000004</v>
      </c>
      <c r="G26" s="5">
        <v>0</v>
      </c>
      <c r="H26" s="5">
        <f t="shared" si="3"/>
        <v>1378190.6</v>
      </c>
      <c r="I26" s="5">
        <v>983094.84299999953</v>
      </c>
      <c r="J26" s="5">
        <v>6890953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177</v>
      </c>
      <c r="F27" s="5">
        <f t="shared" si="2"/>
        <v>1839070.3600000003</v>
      </c>
      <c r="G27" s="5">
        <v>0</v>
      </c>
      <c r="H27" s="5">
        <f t="shared" si="3"/>
        <v>459767.59000000008</v>
      </c>
      <c r="I27" s="5">
        <v>330822.43800000008</v>
      </c>
      <c r="J27" s="5">
        <v>2298837.9500000002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177</v>
      </c>
      <c r="F28" s="5">
        <f t="shared" si="2"/>
        <v>3314966.4000000004</v>
      </c>
      <c r="G28" s="5">
        <v>0</v>
      </c>
      <c r="H28" s="5">
        <f t="shared" si="3"/>
        <v>828741.60000000009</v>
      </c>
      <c r="I28" s="5">
        <v>595472.68500000017</v>
      </c>
      <c r="J28" s="5">
        <v>4143708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177</v>
      </c>
      <c r="F29" s="5">
        <f t="shared" si="2"/>
        <v>2054249.8960000002</v>
      </c>
      <c r="G29" s="5">
        <v>0</v>
      </c>
      <c r="H29" s="5">
        <f t="shared" si="3"/>
        <v>513562.47400000005</v>
      </c>
      <c r="I29" s="5">
        <v>369608.11400000018</v>
      </c>
      <c r="J29" s="5">
        <v>2567812.37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177</v>
      </c>
      <c r="F30" s="5">
        <f t="shared" si="2"/>
        <v>7863525.1520000016</v>
      </c>
      <c r="G30" s="5">
        <v>0</v>
      </c>
      <c r="H30" s="5">
        <f t="shared" si="3"/>
        <v>1965881.2880000004</v>
      </c>
      <c r="I30" s="5">
        <v>1392589.8689999992</v>
      </c>
      <c r="J30" s="5">
        <v>9829406.4400000013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177</v>
      </c>
      <c r="F31" s="5">
        <f t="shared" si="2"/>
        <v>2517065.6</v>
      </c>
      <c r="G31" s="5">
        <v>0</v>
      </c>
      <c r="H31" s="5">
        <f t="shared" si="3"/>
        <v>629266.4</v>
      </c>
      <c r="I31" s="5">
        <v>448168.30300000007</v>
      </c>
      <c r="J31" s="5">
        <v>3146332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177</v>
      </c>
      <c r="F32" s="5">
        <f t="shared" si="2"/>
        <v>701501.60000000009</v>
      </c>
      <c r="G32" s="5">
        <v>0</v>
      </c>
      <c r="H32" s="5">
        <f t="shared" si="3"/>
        <v>175375.40000000002</v>
      </c>
      <c r="I32" s="5">
        <v>126918.88900000001</v>
      </c>
      <c r="J32" s="5">
        <v>876877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177</v>
      </c>
      <c r="F33" s="5">
        <f t="shared" si="2"/>
        <v>657715.20000000007</v>
      </c>
      <c r="G33" s="5">
        <v>0</v>
      </c>
      <c r="H33" s="5">
        <f t="shared" si="3"/>
        <v>164428.80000000002</v>
      </c>
      <c r="I33" s="5">
        <v>119725.79299999998</v>
      </c>
      <c r="J33" s="5">
        <v>822144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177</v>
      </c>
      <c r="F34" s="5">
        <f t="shared" si="2"/>
        <v>1019490.4</v>
      </c>
      <c r="G34" s="5">
        <v>0</v>
      </c>
      <c r="H34" s="5">
        <f t="shared" si="3"/>
        <v>254872.6</v>
      </c>
      <c r="I34" s="5">
        <v>184626.48599999998</v>
      </c>
      <c r="J34" s="5">
        <v>1274363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177</v>
      </c>
      <c r="F35" s="5">
        <f t="shared" si="2"/>
        <v>547060</v>
      </c>
      <c r="G35" s="5">
        <v>0</v>
      </c>
      <c r="H35" s="5">
        <f t="shared" si="3"/>
        <v>136765</v>
      </c>
      <c r="I35" s="5">
        <v>98626.752000000022</v>
      </c>
      <c r="J35" s="5">
        <v>683825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177</v>
      </c>
      <c r="F36" s="5">
        <f t="shared" si="2"/>
        <v>10733531.560000001</v>
      </c>
      <c r="G36" s="5">
        <v>0</v>
      </c>
      <c r="H36" s="5">
        <f t="shared" si="3"/>
        <v>2683382.89</v>
      </c>
      <c r="I36" s="5">
        <v>1901109.7950000009</v>
      </c>
      <c r="J36" s="5">
        <v>13416914.449999999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177</v>
      </c>
      <c r="F37" s="5">
        <f t="shared" si="2"/>
        <v>924655.12800000003</v>
      </c>
      <c r="G37" s="5">
        <v>0</v>
      </c>
      <c r="H37" s="5">
        <f t="shared" si="3"/>
        <v>231163.78200000001</v>
      </c>
      <c r="I37" s="5">
        <v>164355.68800000005</v>
      </c>
      <c r="J37" s="5">
        <v>1155818.9099999999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177</v>
      </c>
      <c r="F38" s="5">
        <f t="shared" si="2"/>
        <v>1493349.6</v>
      </c>
      <c r="G38" s="5">
        <v>0</v>
      </c>
      <c r="H38" s="5">
        <f t="shared" si="3"/>
        <v>373337.4</v>
      </c>
      <c r="I38" s="5">
        <v>268145.23499999999</v>
      </c>
      <c r="J38" s="5">
        <v>1866687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177</v>
      </c>
      <c r="F39" s="5">
        <f t="shared" si="2"/>
        <v>6900532.8000000007</v>
      </c>
      <c r="G39" s="5">
        <v>0</v>
      </c>
      <c r="H39" s="5">
        <f t="shared" si="3"/>
        <v>1725133.2000000002</v>
      </c>
      <c r="I39" s="5">
        <v>1222233.6709999994</v>
      </c>
      <c r="J39" s="5">
        <v>8625666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177</v>
      </c>
      <c r="F40" s="5">
        <f>J40*0.8</f>
        <v>3489168.6159999999</v>
      </c>
      <c r="G40" s="5">
        <f>J40*0.2</f>
        <v>872292.15399999998</v>
      </c>
      <c r="H40" s="5">
        <v>0</v>
      </c>
      <c r="I40" s="5">
        <v>617963.00699999998</v>
      </c>
      <c r="J40" s="5">
        <v>4361460.7699999996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177</v>
      </c>
      <c r="F41" s="5">
        <f>J41*0.9</f>
        <v>439872.3</v>
      </c>
      <c r="G41" s="5">
        <v>0</v>
      </c>
      <c r="H41" s="5">
        <f>J41*0.1</f>
        <v>48874.700000000004</v>
      </c>
      <c r="I41" s="5">
        <v>69231.12</v>
      </c>
      <c r="J41" s="5">
        <v>488747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177</v>
      </c>
      <c r="F42" s="5">
        <f t="shared" ref="F42:F44" si="4">J42*0.9</f>
        <v>599306.4</v>
      </c>
      <c r="G42" s="5">
        <v>0</v>
      </c>
      <c r="H42" s="5">
        <f t="shared" ref="H42:H44" si="5">J42*0.1</f>
        <v>66589.600000000006</v>
      </c>
      <c r="I42" s="5">
        <v>94348.307999999961</v>
      </c>
      <c r="J42" s="5">
        <v>665896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177</v>
      </c>
      <c r="F43" s="5">
        <f t="shared" si="4"/>
        <v>267091.20000000001</v>
      </c>
      <c r="G43" s="5">
        <v>0</v>
      </c>
      <c r="H43" s="5">
        <f t="shared" si="5"/>
        <v>29676.800000000003</v>
      </c>
      <c r="I43" s="5">
        <v>42036.596999999994</v>
      </c>
      <c r="J43" s="5">
        <v>296768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177</v>
      </c>
      <c r="F44" s="5">
        <f t="shared" si="4"/>
        <v>2793603.6</v>
      </c>
      <c r="G44" s="5">
        <v>0</v>
      </c>
      <c r="H44" s="5">
        <f t="shared" si="5"/>
        <v>310400.40000000002</v>
      </c>
      <c r="I44" s="5">
        <v>439678.70600000001</v>
      </c>
      <c r="J44" s="5">
        <v>3104004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177</v>
      </c>
      <c r="F45" s="5">
        <f>J45*0.8</f>
        <v>8242320.8000000007</v>
      </c>
      <c r="G45" s="5">
        <v>0</v>
      </c>
      <c r="H45" s="5">
        <f>J45*0.2</f>
        <v>2060580.2000000002</v>
      </c>
      <c r="I45" s="5">
        <v>1505169.3349999995</v>
      </c>
      <c r="J45" s="5">
        <v>10302901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177</v>
      </c>
      <c r="F46" s="5">
        <f t="shared" ref="F46:F78" si="6">J46*0.9</f>
        <v>313272</v>
      </c>
      <c r="G46" s="5">
        <v>0</v>
      </c>
      <c r="H46" s="5">
        <f t="shared" ref="H46:H78" si="7">J46*0.1</f>
        <v>34808</v>
      </c>
      <c r="I46" s="5">
        <v>49305.275000000009</v>
      </c>
      <c r="J46" s="5">
        <v>348080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177</v>
      </c>
      <c r="F47" s="5">
        <f t="shared" si="6"/>
        <v>220699.80000000002</v>
      </c>
      <c r="G47" s="5">
        <v>0</v>
      </c>
      <c r="H47" s="5">
        <f t="shared" si="7"/>
        <v>24522.2</v>
      </c>
      <c r="I47" s="5">
        <v>34735.763999999996</v>
      </c>
      <c r="J47" s="5">
        <v>245222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177</v>
      </c>
      <c r="F48" s="5">
        <f t="shared" si="6"/>
        <v>94952.7</v>
      </c>
      <c r="G48" s="5">
        <v>0</v>
      </c>
      <c r="H48" s="5">
        <f t="shared" si="7"/>
        <v>10550.300000000001</v>
      </c>
      <c r="I48" s="5">
        <v>14944.095000000001</v>
      </c>
      <c r="J48" s="5">
        <v>105503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177</v>
      </c>
      <c r="F49" s="5">
        <f t="shared" si="6"/>
        <v>579709.80000000005</v>
      </c>
      <c r="G49" s="5">
        <v>0</v>
      </c>
      <c r="H49" s="5">
        <f t="shared" si="7"/>
        <v>64412.200000000004</v>
      </c>
      <c r="I49" s="5">
        <v>91308.738999999987</v>
      </c>
      <c r="J49" s="5">
        <v>644122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177</v>
      </c>
      <c r="F50" s="5">
        <f t="shared" si="6"/>
        <v>1025919</v>
      </c>
      <c r="G50" s="5">
        <v>0</v>
      </c>
      <c r="H50" s="5">
        <f t="shared" si="7"/>
        <v>113991</v>
      </c>
      <c r="I50" s="5">
        <v>161466.323</v>
      </c>
      <c r="J50" s="5">
        <v>1139910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177</v>
      </c>
      <c r="F51" s="5">
        <f t="shared" si="6"/>
        <v>410507.10000000003</v>
      </c>
      <c r="G51" s="5">
        <v>0</v>
      </c>
      <c r="H51" s="5">
        <f t="shared" si="7"/>
        <v>45611.9</v>
      </c>
      <c r="I51" s="5">
        <v>64608.803999999996</v>
      </c>
      <c r="J51" s="5">
        <v>456119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177</v>
      </c>
      <c r="F52" s="5">
        <f t="shared" si="6"/>
        <v>504828.9</v>
      </c>
      <c r="G52" s="5">
        <v>0</v>
      </c>
      <c r="H52" s="5">
        <f t="shared" si="7"/>
        <v>56092.100000000006</v>
      </c>
      <c r="I52" s="5">
        <v>79452.561000000016</v>
      </c>
      <c r="J52" s="5">
        <v>560921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177</v>
      </c>
      <c r="F53" s="5">
        <f t="shared" si="6"/>
        <v>117357.3</v>
      </c>
      <c r="G53" s="5">
        <v>0</v>
      </c>
      <c r="H53" s="5">
        <f t="shared" si="7"/>
        <v>13039.7</v>
      </c>
      <c r="I53" s="5">
        <v>18470.496999999996</v>
      </c>
      <c r="J53" s="5">
        <v>130397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177</v>
      </c>
      <c r="F54" s="5">
        <f t="shared" si="6"/>
        <v>762803.77500000002</v>
      </c>
      <c r="G54" s="5">
        <v>0</v>
      </c>
      <c r="H54" s="5">
        <f t="shared" si="7"/>
        <v>84755.975000000006</v>
      </c>
      <c r="I54" s="5">
        <v>120054.21599999996</v>
      </c>
      <c r="J54" s="5">
        <v>847559.75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177</v>
      </c>
      <c r="F55" s="5">
        <f t="shared" si="6"/>
        <v>477190.8</v>
      </c>
      <c r="G55" s="5">
        <v>0</v>
      </c>
      <c r="H55" s="5">
        <f t="shared" si="7"/>
        <v>53021.200000000004</v>
      </c>
      <c r="I55" s="5">
        <v>75104.144000000015</v>
      </c>
      <c r="J55" s="5">
        <v>530212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177</v>
      </c>
      <c r="F56" s="5">
        <f t="shared" si="6"/>
        <v>540521.1</v>
      </c>
      <c r="G56" s="5">
        <v>0</v>
      </c>
      <c r="H56" s="5">
        <f t="shared" si="7"/>
        <v>60057.9</v>
      </c>
      <c r="I56" s="5">
        <v>85070.403999999995</v>
      </c>
      <c r="J56" s="5">
        <v>600579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177</v>
      </c>
      <c r="F57" s="5">
        <f t="shared" si="6"/>
        <v>133582.5</v>
      </c>
      <c r="G57" s="5">
        <v>0</v>
      </c>
      <c r="H57" s="5">
        <f t="shared" si="7"/>
        <v>14842.5</v>
      </c>
      <c r="I57" s="5">
        <v>21023.995999999999</v>
      </c>
      <c r="J57" s="5">
        <v>148425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177</v>
      </c>
      <c r="F58" s="5">
        <f t="shared" si="6"/>
        <v>1232072.6309999998</v>
      </c>
      <c r="G58" s="5">
        <v>0</v>
      </c>
      <c r="H58" s="5">
        <f t="shared" si="7"/>
        <v>136896.959</v>
      </c>
      <c r="I58" s="5">
        <v>193911.56800000006</v>
      </c>
      <c r="J58" s="5">
        <v>1368969.5899999999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177</v>
      </c>
      <c r="F59" s="5">
        <f t="shared" si="6"/>
        <v>715043.70000000007</v>
      </c>
      <c r="G59" s="5">
        <v>0</v>
      </c>
      <c r="H59" s="5">
        <f t="shared" si="7"/>
        <v>79449.3</v>
      </c>
      <c r="I59" s="5">
        <v>112540.18100000003</v>
      </c>
      <c r="J59" s="5">
        <v>794493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177</v>
      </c>
      <c r="F60" s="5">
        <f t="shared" si="6"/>
        <v>234878.4</v>
      </c>
      <c r="G60" s="5">
        <v>0</v>
      </c>
      <c r="H60" s="5">
        <f t="shared" si="7"/>
        <v>26097.600000000002</v>
      </c>
      <c r="I60" s="5">
        <v>36966.647000000004</v>
      </c>
      <c r="J60" s="5">
        <v>260976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177</v>
      </c>
      <c r="F61" s="5">
        <f t="shared" si="6"/>
        <v>96268.5</v>
      </c>
      <c r="G61" s="5">
        <v>0</v>
      </c>
      <c r="H61" s="5">
        <f t="shared" si="7"/>
        <v>10696.5</v>
      </c>
      <c r="I61" s="5">
        <v>15151.630000000001</v>
      </c>
      <c r="J61" s="5">
        <v>106965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177</v>
      </c>
      <c r="F62" s="5">
        <f t="shared" si="6"/>
        <v>180765</v>
      </c>
      <c r="G62" s="5">
        <v>0</v>
      </c>
      <c r="H62" s="5">
        <f t="shared" si="7"/>
        <v>20085</v>
      </c>
      <c r="I62" s="5">
        <v>28450.273000000005</v>
      </c>
      <c r="J62" s="5">
        <v>200850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177</v>
      </c>
      <c r="F63" s="5">
        <f t="shared" si="6"/>
        <v>94965.3</v>
      </c>
      <c r="G63" s="5">
        <v>0</v>
      </c>
      <c r="H63" s="5">
        <f t="shared" si="7"/>
        <v>10551.7</v>
      </c>
      <c r="I63" s="5">
        <v>14946.06</v>
      </c>
      <c r="J63" s="5">
        <v>105517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177</v>
      </c>
      <c r="F64" s="5">
        <f t="shared" si="6"/>
        <v>377435.7</v>
      </c>
      <c r="G64" s="5">
        <v>0</v>
      </c>
      <c r="H64" s="5">
        <f t="shared" si="7"/>
        <v>41937.300000000003</v>
      </c>
      <c r="I64" s="5">
        <v>59403.260999999991</v>
      </c>
      <c r="J64" s="5">
        <v>419373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177</v>
      </c>
      <c r="F65" s="5">
        <f t="shared" si="6"/>
        <v>439675.2</v>
      </c>
      <c r="G65" s="5">
        <v>0</v>
      </c>
      <c r="H65" s="5">
        <f t="shared" si="7"/>
        <v>48852.800000000003</v>
      </c>
      <c r="I65" s="5">
        <v>69198.608999999982</v>
      </c>
      <c r="J65" s="5">
        <v>488528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177</v>
      </c>
      <c r="F66" s="5">
        <f t="shared" si="6"/>
        <v>471912.3</v>
      </c>
      <c r="G66" s="5">
        <v>0</v>
      </c>
      <c r="H66" s="5">
        <f t="shared" si="7"/>
        <v>52434.700000000004</v>
      </c>
      <c r="I66" s="5">
        <v>74272.379000000001</v>
      </c>
      <c r="J66" s="5">
        <v>524347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177</v>
      </c>
      <c r="F67" s="5">
        <f t="shared" si="6"/>
        <v>996200.1</v>
      </c>
      <c r="G67" s="5">
        <v>0</v>
      </c>
      <c r="H67" s="5">
        <f t="shared" si="7"/>
        <v>110688.90000000001</v>
      </c>
      <c r="I67" s="5">
        <v>156790.41400000005</v>
      </c>
      <c r="J67" s="5">
        <v>1106889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177</v>
      </c>
      <c r="F68" s="5">
        <f t="shared" si="6"/>
        <v>568377</v>
      </c>
      <c r="G68" s="5">
        <v>0</v>
      </c>
      <c r="H68" s="5">
        <f t="shared" si="7"/>
        <v>63153</v>
      </c>
      <c r="I68" s="5">
        <v>89455.579999999958</v>
      </c>
      <c r="J68" s="5">
        <v>631530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177</v>
      </c>
      <c r="F69" s="5">
        <f t="shared" si="6"/>
        <v>306353.7</v>
      </c>
      <c r="G69" s="5">
        <v>0</v>
      </c>
      <c r="H69" s="5">
        <f t="shared" si="7"/>
        <v>34039.300000000003</v>
      </c>
      <c r="I69" s="5">
        <v>48215.839</v>
      </c>
      <c r="J69" s="5">
        <v>340393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177</v>
      </c>
      <c r="F70" s="5">
        <f t="shared" si="6"/>
        <v>269271</v>
      </c>
      <c r="G70" s="5">
        <v>0</v>
      </c>
      <c r="H70" s="5">
        <f t="shared" si="7"/>
        <v>29919</v>
      </c>
      <c r="I70" s="5">
        <v>42379.253000000004</v>
      </c>
      <c r="J70" s="5">
        <v>299190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177</v>
      </c>
      <c r="F71" s="5">
        <f t="shared" si="6"/>
        <v>336474.9</v>
      </c>
      <c r="G71" s="5">
        <v>0</v>
      </c>
      <c r="H71" s="5">
        <f t="shared" si="7"/>
        <v>37386.1</v>
      </c>
      <c r="I71" s="5">
        <v>52956.867999999995</v>
      </c>
      <c r="J71" s="5">
        <v>373861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177</v>
      </c>
      <c r="F72" s="5">
        <f t="shared" si="6"/>
        <v>440987.4</v>
      </c>
      <c r="G72" s="5">
        <v>0</v>
      </c>
      <c r="H72" s="5">
        <f t="shared" si="7"/>
        <v>48998.600000000006</v>
      </c>
      <c r="I72" s="5">
        <v>69405.39899999999</v>
      </c>
      <c r="J72" s="5">
        <v>489986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177</v>
      </c>
      <c r="F73" s="5">
        <f t="shared" si="6"/>
        <v>310631.40000000002</v>
      </c>
      <c r="G73" s="5">
        <v>0</v>
      </c>
      <c r="H73" s="5">
        <f t="shared" si="7"/>
        <v>34514.6</v>
      </c>
      <c r="I73" s="5">
        <v>48889.343000000001</v>
      </c>
      <c r="J73" s="5">
        <v>345146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177</v>
      </c>
      <c r="F74" s="5">
        <f t="shared" si="6"/>
        <v>258610.5</v>
      </c>
      <c r="G74" s="5">
        <v>0</v>
      </c>
      <c r="H74" s="5">
        <f t="shared" si="7"/>
        <v>28734.5</v>
      </c>
      <c r="I74" s="5">
        <v>40701.775999999991</v>
      </c>
      <c r="J74" s="5">
        <v>287345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177</v>
      </c>
      <c r="F75" s="5">
        <f t="shared" si="6"/>
        <v>152961.30000000002</v>
      </c>
      <c r="G75" s="5">
        <v>0</v>
      </c>
      <c r="H75" s="5">
        <f t="shared" si="7"/>
        <v>16995.7</v>
      </c>
      <c r="I75" s="5">
        <v>24074.314999999999</v>
      </c>
      <c r="J75" s="5">
        <v>169957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177</v>
      </c>
      <c r="F76" s="5">
        <f t="shared" si="6"/>
        <v>348378.3</v>
      </c>
      <c r="G76" s="5">
        <v>0</v>
      </c>
      <c r="H76" s="5">
        <f t="shared" si="7"/>
        <v>38708.700000000004</v>
      </c>
      <c r="I76" s="5">
        <v>54830.371999999996</v>
      </c>
      <c r="J76" s="5">
        <v>387087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177</v>
      </c>
      <c r="F77" s="5">
        <f t="shared" si="6"/>
        <v>112372.2</v>
      </c>
      <c r="G77" s="5">
        <v>0</v>
      </c>
      <c r="H77" s="5">
        <f t="shared" si="7"/>
        <v>12485.800000000001</v>
      </c>
      <c r="I77" s="5">
        <v>17685.815999999999</v>
      </c>
      <c r="J77" s="5">
        <v>124858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177</v>
      </c>
      <c r="F78" s="5">
        <f t="shared" si="6"/>
        <v>2900992.5</v>
      </c>
      <c r="G78" s="5">
        <v>0</v>
      </c>
      <c r="H78" s="5">
        <f t="shared" si="7"/>
        <v>322332.5</v>
      </c>
      <c r="I78" s="5">
        <v>456578.70400000003</v>
      </c>
      <c r="J78" s="5">
        <v>3223325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177</v>
      </c>
      <c r="F79" s="5">
        <f>J79*0.8</f>
        <v>697379.20000000007</v>
      </c>
      <c r="G79" s="5">
        <v>0</v>
      </c>
      <c r="H79" s="5">
        <f>J79*0.2</f>
        <v>174344.80000000002</v>
      </c>
      <c r="I79" s="5">
        <v>127479.95900000002</v>
      </c>
      <c r="J79" s="5">
        <v>871724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126880071.75399999</v>
      </c>
      <c r="G80" s="7">
        <f>SUM(G2:G79)</f>
        <v>1123545.6059999999</v>
      </c>
      <c r="H80" s="7">
        <f>SUM(H2:H79)</f>
        <v>27801216.039999999</v>
      </c>
      <c r="I80" s="6">
        <f>SUM(I2:I79)</f>
        <v>22249803.32399999</v>
      </c>
      <c r="J80" s="6">
        <f>SUM(J2:J79)</f>
        <v>155804833.40000001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4948881.6000000006</v>
      </c>
      <c r="G2" s="5">
        <v>0</v>
      </c>
      <c r="H2" s="5">
        <f>J2*0.2</f>
        <v>1237220.4000000001</v>
      </c>
      <c r="I2" s="5">
        <v>886450.12500000012</v>
      </c>
      <c r="J2" s="5">
        <v>6186102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178</v>
      </c>
      <c r="F3" s="5">
        <f t="shared" ref="F3:F21" si="0">J3*0.8</f>
        <v>912724.8</v>
      </c>
      <c r="G3" s="5">
        <v>0</v>
      </c>
      <c r="H3" s="5">
        <f t="shared" ref="H3:H21" si="1">J3*0.2</f>
        <v>228181.2</v>
      </c>
      <c r="I3" s="5">
        <v>165789.53100000002</v>
      </c>
      <c r="J3" s="5">
        <v>1140906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178</v>
      </c>
      <c r="F4" s="5">
        <f t="shared" si="0"/>
        <v>2124353.6</v>
      </c>
      <c r="G4" s="5">
        <v>0</v>
      </c>
      <c r="H4" s="5">
        <f t="shared" si="1"/>
        <v>531088.4</v>
      </c>
      <c r="I4" s="5">
        <v>383001.40100000001</v>
      </c>
      <c r="J4" s="5">
        <v>2655442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178</v>
      </c>
      <c r="F5" s="5">
        <f t="shared" si="0"/>
        <v>1972867.8800000001</v>
      </c>
      <c r="G5" s="5">
        <v>0</v>
      </c>
      <c r="H5" s="5">
        <f t="shared" si="1"/>
        <v>493216.97000000003</v>
      </c>
      <c r="I5" s="5">
        <v>356285.21499999991</v>
      </c>
      <c r="J5" s="5">
        <v>2466084.85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178</v>
      </c>
      <c r="F6" s="5">
        <f t="shared" si="0"/>
        <v>1734625.6</v>
      </c>
      <c r="G6" s="5">
        <v>0</v>
      </c>
      <c r="H6" s="5">
        <f t="shared" si="1"/>
        <v>433656.4</v>
      </c>
      <c r="I6" s="5">
        <v>313101.89799999999</v>
      </c>
      <c r="J6" s="5">
        <v>2168282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178</v>
      </c>
      <c r="F7" s="5">
        <f t="shared" si="0"/>
        <v>4157301.6</v>
      </c>
      <c r="G7" s="5">
        <v>0</v>
      </c>
      <c r="H7" s="5">
        <f t="shared" si="1"/>
        <v>1039325.4</v>
      </c>
      <c r="I7" s="5">
        <v>741017.66200000013</v>
      </c>
      <c r="J7" s="5">
        <v>5196627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178</v>
      </c>
      <c r="F8" s="5">
        <f t="shared" si="0"/>
        <v>1242832.3359999999</v>
      </c>
      <c r="G8" s="5">
        <v>0</v>
      </c>
      <c r="H8" s="5">
        <f t="shared" si="1"/>
        <v>310708.08399999997</v>
      </c>
      <c r="I8" s="5">
        <v>225113.03900000005</v>
      </c>
      <c r="J8" s="5">
        <v>1553540.42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178</v>
      </c>
      <c r="F9" s="5">
        <f t="shared" si="0"/>
        <v>1159118.4000000001</v>
      </c>
      <c r="G9" s="5">
        <v>0</v>
      </c>
      <c r="H9" s="5">
        <f t="shared" si="1"/>
        <v>289779.60000000003</v>
      </c>
      <c r="I9" s="5">
        <v>208014.22399999996</v>
      </c>
      <c r="J9" s="5">
        <v>1448898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178</v>
      </c>
      <c r="F10" s="5">
        <f t="shared" si="0"/>
        <v>1768629.6</v>
      </c>
      <c r="G10" s="5">
        <v>0</v>
      </c>
      <c r="H10" s="5">
        <f t="shared" si="1"/>
        <v>442157.4</v>
      </c>
      <c r="I10" s="5">
        <v>318553.6300000003</v>
      </c>
      <c r="J10" s="5">
        <v>2210787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178</v>
      </c>
      <c r="F11" s="5">
        <f t="shared" si="0"/>
        <v>1549211.2000000002</v>
      </c>
      <c r="G11" s="5">
        <v>0</v>
      </c>
      <c r="H11" s="5">
        <f t="shared" si="1"/>
        <v>387302.80000000005</v>
      </c>
      <c r="I11" s="5">
        <v>278311.96800000011</v>
      </c>
      <c r="J11" s="5">
        <v>1936514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178</v>
      </c>
      <c r="F12" s="5">
        <f t="shared" si="0"/>
        <v>3525387.1040000003</v>
      </c>
      <c r="G12" s="5">
        <v>0</v>
      </c>
      <c r="H12" s="5">
        <f t="shared" si="1"/>
        <v>881346.77600000007</v>
      </c>
      <c r="I12" s="5">
        <v>626022.81999999995</v>
      </c>
      <c r="J12" s="5">
        <v>4406733.88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178</v>
      </c>
      <c r="F13" s="5">
        <f t="shared" si="0"/>
        <v>2706368</v>
      </c>
      <c r="G13" s="5">
        <v>0</v>
      </c>
      <c r="H13" s="5">
        <f t="shared" si="1"/>
        <v>676592</v>
      </c>
      <c r="I13" s="5">
        <v>481220.47399999999</v>
      </c>
      <c r="J13" s="5">
        <v>3382960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178</v>
      </c>
      <c r="F14" s="5">
        <f t="shared" si="0"/>
        <v>6227360.6640000008</v>
      </c>
      <c r="G14" s="5">
        <v>0</v>
      </c>
      <c r="H14" s="5">
        <f t="shared" si="1"/>
        <v>1556840.1660000002</v>
      </c>
      <c r="I14" s="5">
        <v>1106744.6510000012</v>
      </c>
      <c r="J14" s="5">
        <v>7784200.8300000001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178</v>
      </c>
      <c r="F15" s="5">
        <f t="shared" si="0"/>
        <v>1062394.4000000001</v>
      </c>
      <c r="G15" s="5">
        <v>0</v>
      </c>
      <c r="H15" s="5">
        <f t="shared" si="1"/>
        <v>265598.60000000003</v>
      </c>
      <c r="I15" s="5">
        <v>189130.70000000004</v>
      </c>
      <c r="J15" s="5">
        <v>1327993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178</v>
      </c>
      <c r="F16" s="5">
        <f t="shared" si="0"/>
        <v>1370020.8</v>
      </c>
      <c r="G16" s="5">
        <v>0</v>
      </c>
      <c r="H16" s="5">
        <f t="shared" si="1"/>
        <v>342505.2</v>
      </c>
      <c r="I16" s="5">
        <v>247503.66400000002</v>
      </c>
      <c r="J16" s="5">
        <v>1712526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178</v>
      </c>
      <c r="F17" s="5">
        <f t="shared" si="0"/>
        <v>3960554.4000000004</v>
      </c>
      <c r="G17" s="5">
        <v>0</v>
      </c>
      <c r="H17" s="5">
        <f t="shared" si="1"/>
        <v>990138.60000000009</v>
      </c>
      <c r="I17" s="5">
        <v>705059.98400000017</v>
      </c>
      <c r="J17" s="5">
        <v>4950693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178</v>
      </c>
      <c r="F18" s="5">
        <f t="shared" si="0"/>
        <v>1661084.7520000001</v>
      </c>
      <c r="G18" s="5">
        <v>0</v>
      </c>
      <c r="H18" s="5">
        <f t="shared" si="1"/>
        <v>415271.18800000002</v>
      </c>
      <c r="I18" s="5">
        <v>298007.08000000007</v>
      </c>
      <c r="J18" s="5">
        <v>2076355.94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178</v>
      </c>
      <c r="F19" s="5">
        <f t="shared" si="0"/>
        <v>2867427.2879999997</v>
      </c>
      <c r="G19" s="5">
        <v>0</v>
      </c>
      <c r="H19" s="5">
        <f t="shared" si="1"/>
        <v>716856.82199999993</v>
      </c>
      <c r="I19" s="5">
        <v>514861.6149999997</v>
      </c>
      <c r="J19" s="5">
        <v>3584284.1099999994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178</v>
      </c>
      <c r="F20" s="5">
        <f t="shared" si="0"/>
        <v>1147084.8</v>
      </c>
      <c r="G20" s="5">
        <v>0</v>
      </c>
      <c r="H20" s="5">
        <f t="shared" si="1"/>
        <v>286771.20000000001</v>
      </c>
      <c r="I20" s="5">
        <v>207225.21099999992</v>
      </c>
      <c r="J20" s="5">
        <v>1433856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178</v>
      </c>
      <c r="F21" s="5">
        <f t="shared" si="0"/>
        <v>1288608.8</v>
      </c>
      <c r="G21" s="5">
        <v>0</v>
      </c>
      <c r="H21" s="5">
        <f t="shared" si="1"/>
        <v>322152.2</v>
      </c>
      <c r="I21" s="5">
        <v>228764.93199999991</v>
      </c>
      <c r="J21" s="5">
        <v>1610761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178</v>
      </c>
      <c r="F22" s="5">
        <f>J22*0.8</f>
        <v>1112927.4480000001</v>
      </c>
      <c r="G22" s="5">
        <f>J22*0.2</f>
        <v>278231.86200000002</v>
      </c>
      <c r="H22" s="5">
        <v>0</v>
      </c>
      <c r="I22" s="5">
        <v>197173.67800000004</v>
      </c>
      <c r="J22" s="5">
        <v>1391159.31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178</v>
      </c>
      <c r="F23" s="5">
        <f t="shared" ref="F23:F39" si="2">J23*0.8</f>
        <v>2625469.0160000003</v>
      </c>
      <c r="G23" s="5">
        <v>0</v>
      </c>
      <c r="H23" s="5">
        <f t="shared" ref="H23:H39" si="3">J23*0.2</f>
        <v>656367.25400000007</v>
      </c>
      <c r="I23" s="5">
        <v>465179.80000000022</v>
      </c>
      <c r="J23" s="5">
        <v>3281836.27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178</v>
      </c>
      <c r="F24" s="5">
        <f t="shared" si="2"/>
        <v>1771663.2560000001</v>
      </c>
      <c r="G24" s="5">
        <v>0</v>
      </c>
      <c r="H24" s="5">
        <f t="shared" si="3"/>
        <v>442915.81400000001</v>
      </c>
      <c r="I24" s="5">
        <v>317758.29099999997</v>
      </c>
      <c r="J24" s="5">
        <v>2214579.0699999998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178</v>
      </c>
      <c r="F25" s="5">
        <f t="shared" si="2"/>
        <v>1775020.8</v>
      </c>
      <c r="G25" s="5">
        <v>0</v>
      </c>
      <c r="H25" s="5">
        <f t="shared" si="3"/>
        <v>443755.2</v>
      </c>
      <c r="I25" s="5">
        <v>316687.88100000005</v>
      </c>
      <c r="J25" s="5">
        <v>2218776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178</v>
      </c>
      <c r="F26" s="5">
        <f t="shared" si="2"/>
        <v>5995074.4000000004</v>
      </c>
      <c r="G26" s="5">
        <v>0</v>
      </c>
      <c r="H26" s="5">
        <f t="shared" si="3"/>
        <v>1498768.6</v>
      </c>
      <c r="I26" s="5">
        <v>1069187.182</v>
      </c>
      <c r="J26" s="5">
        <v>7493843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178</v>
      </c>
      <c r="F27" s="5">
        <f t="shared" si="2"/>
        <v>2078463.952</v>
      </c>
      <c r="G27" s="5">
        <v>0</v>
      </c>
      <c r="H27" s="5">
        <f t="shared" si="3"/>
        <v>519615.98800000001</v>
      </c>
      <c r="I27" s="5">
        <v>373859.72400000005</v>
      </c>
      <c r="J27" s="5">
        <v>2598079.94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178</v>
      </c>
      <c r="F28" s="5">
        <f t="shared" si="2"/>
        <v>3759742.4000000004</v>
      </c>
      <c r="G28" s="5">
        <v>0</v>
      </c>
      <c r="H28" s="5">
        <f t="shared" si="3"/>
        <v>939935.60000000009</v>
      </c>
      <c r="I28" s="5">
        <v>675200.50400000031</v>
      </c>
      <c r="J28" s="5">
        <v>4699678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178</v>
      </c>
      <c r="F29" s="5">
        <f t="shared" si="2"/>
        <v>2325285.2399999998</v>
      </c>
      <c r="G29" s="5">
        <v>0</v>
      </c>
      <c r="H29" s="5">
        <f t="shared" si="3"/>
        <v>581321.30999999994</v>
      </c>
      <c r="I29" s="5">
        <v>418517.27399999998</v>
      </c>
      <c r="J29" s="5">
        <v>2906606.55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178</v>
      </c>
      <c r="F30" s="5">
        <f t="shared" si="2"/>
        <v>8498574.4720000029</v>
      </c>
      <c r="G30" s="5">
        <v>0</v>
      </c>
      <c r="H30" s="5">
        <f t="shared" si="3"/>
        <v>2124643.6180000007</v>
      </c>
      <c r="I30" s="5">
        <v>1504779.0919999995</v>
      </c>
      <c r="J30" s="5">
        <v>10623218.090000004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178</v>
      </c>
      <c r="F31" s="5">
        <f t="shared" si="2"/>
        <v>2664059.2000000002</v>
      </c>
      <c r="G31" s="5">
        <v>0</v>
      </c>
      <c r="H31" s="5">
        <f t="shared" si="3"/>
        <v>666014.80000000005</v>
      </c>
      <c r="I31" s="5">
        <v>473857.88400000008</v>
      </c>
      <c r="J31" s="5">
        <v>3330074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178</v>
      </c>
      <c r="F32" s="5">
        <f t="shared" si="2"/>
        <v>807476</v>
      </c>
      <c r="G32" s="5">
        <v>0</v>
      </c>
      <c r="H32" s="5">
        <f t="shared" si="3"/>
        <v>201869</v>
      </c>
      <c r="I32" s="5">
        <v>145978.22100000002</v>
      </c>
      <c r="J32" s="5">
        <v>1009345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178</v>
      </c>
      <c r="F33" s="5">
        <f t="shared" si="2"/>
        <v>758615.20000000007</v>
      </c>
      <c r="G33" s="5">
        <v>0</v>
      </c>
      <c r="H33" s="5">
        <f t="shared" si="3"/>
        <v>189653.80000000002</v>
      </c>
      <c r="I33" s="5">
        <v>138115.05400000003</v>
      </c>
      <c r="J33" s="5">
        <v>948269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178</v>
      </c>
      <c r="F34" s="5">
        <f t="shared" si="2"/>
        <v>1150392.8</v>
      </c>
      <c r="G34" s="5">
        <v>0</v>
      </c>
      <c r="H34" s="5">
        <f t="shared" si="3"/>
        <v>287598.2</v>
      </c>
      <c r="I34" s="5">
        <v>208302.549</v>
      </c>
      <c r="J34" s="5">
        <v>1437991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178</v>
      </c>
      <c r="F35" s="5">
        <f t="shared" si="2"/>
        <v>644364</v>
      </c>
      <c r="G35" s="5">
        <v>0</v>
      </c>
      <c r="H35" s="5">
        <f t="shared" si="3"/>
        <v>161091</v>
      </c>
      <c r="I35" s="5">
        <v>116062.78300000001</v>
      </c>
      <c r="J35" s="5">
        <v>805455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178</v>
      </c>
      <c r="F36" s="5">
        <f t="shared" si="2"/>
        <v>12071629.408</v>
      </c>
      <c r="G36" s="5">
        <v>0</v>
      </c>
      <c r="H36" s="5">
        <f t="shared" si="3"/>
        <v>3017907.352</v>
      </c>
      <c r="I36" s="5">
        <v>2138087.7959999982</v>
      </c>
      <c r="J36" s="5">
        <v>15089536.76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178</v>
      </c>
      <c r="F37" s="5">
        <f t="shared" si="2"/>
        <v>1042993.8880000002</v>
      </c>
      <c r="G37" s="5">
        <v>0</v>
      </c>
      <c r="H37" s="5">
        <f t="shared" si="3"/>
        <v>260748.47200000004</v>
      </c>
      <c r="I37" s="5">
        <v>185383.54500000004</v>
      </c>
      <c r="J37" s="5">
        <v>1303742.3600000001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178</v>
      </c>
      <c r="F38" s="5">
        <f t="shared" si="2"/>
        <v>1595502.4000000001</v>
      </c>
      <c r="G38" s="5">
        <v>0</v>
      </c>
      <c r="H38" s="5">
        <f t="shared" si="3"/>
        <v>398875.60000000003</v>
      </c>
      <c r="I38" s="5">
        <v>286179.15000000014</v>
      </c>
      <c r="J38" s="5">
        <v>1994378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178</v>
      </c>
      <c r="F39" s="5">
        <f t="shared" si="2"/>
        <v>7672287.2000000002</v>
      </c>
      <c r="G39" s="5">
        <v>0</v>
      </c>
      <c r="H39" s="5">
        <f t="shared" si="3"/>
        <v>1918071.8</v>
      </c>
      <c r="I39" s="5">
        <v>1358891.7049999984</v>
      </c>
      <c r="J39" s="5">
        <v>9590359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178</v>
      </c>
      <c r="F40" s="5">
        <f>J40*0.8</f>
        <v>3716203.8239999996</v>
      </c>
      <c r="G40" s="5">
        <f>J40*0.2</f>
        <v>929050.95599999989</v>
      </c>
      <c r="H40" s="5">
        <v>0</v>
      </c>
      <c r="I40" s="5">
        <v>658023.0670000005</v>
      </c>
      <c r="J40" s="5">
        <v>4645254.7799999993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178</v>
      </c>
      <c r="F41" s="5">
        <f>J41*0.9</f>
        <v>510516</v>
      </c>
      <c r="G41" s="5">
        <v>0</v>
      </c>
      <c r="H41" s="5">
        <f>J41*0.1</f>
        <v>56724</v>
      </c>
      <c r="I41" s="5">
        <v>80348.052000000011</v>
      </c>
      <c r="J41" s="5">
        <v>567240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178</v>
      </c>
      <c r="F42" s="5">
        <f t="shared" ref="F42:F44" si="4">J42*0.9</f>
        <v>627344.1</v>
      </c>
      <c r="G42" s="5">
        <v>0</v>
      </c>
      <c r="H42" s="5">
        <f t="shared" ref="H42:H44" si="5">J42*0.1</f>
        <v>69704.900000000009</v>
      </c>
      <c r="I42" s="5">
        <v>98736.054000000004</v>
      </c>
      <c r="J42" s="5">
        <v>697049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178</v>
      </c>
      <c r="F43" s="5">
        <f t="shared" si="4"/>
        <v>300860.10000000003</v>
      </c>
      <c r="G43" s="5">
        <v>0</v>
      </c>
      <c r="H43" s="5">
        <f t="shared" si="5"/>
        <v>33428.9</v>
      </c>
      <c r="I43" s="5">
        <v>47350.938999999998</v>
      </c>
      <c r="J43" s="5">
        <v>334289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178</v>
      </c>
      <c r="F44" s="5">
        <f t="shared" si="4"/>
        <v>3274412.4</v>
      </c>
      <c r="G44" s="5">
        <v>0</v>
      </c>
      <c r="H44" s="5">
        <f t="shared" si="5"/>
        <v>363823.60000000003</v>
      </c>
      <c r="I44" s="5">
        <v>515356.97899999988</v>
      </c>
      <c r="J44" s="5">
        <v>3638236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178</v>
      </c>
      <c r="F45" s="5">
        <f>J45*0.8</f>
        <v>9275403.2000000011</v>
      </c>
      <c r="G45" s="5">
        <v>0</v>
      </c>
      <c r="H45" s="5">
        <f>J45*0.2</f>
        <v>2318850.8000000003</v>
      </c>
      <c r="I45" s="5">
        <v>1693861.5829999971</v>
      </c>
      <c r="J45" s="5">
        <v>11594254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178</v>
      </c>
      <c r="F46" s="5">
        <f t="shared" ref="F46:F78" si="6">J46*0.9</f>
        <v>354901.5</v>
      </c>
      <c r="G46" s="5">
        <v>0</v>
      </c>
      <c r="H46" s="5">
        <f t="shared" ref="H46:H78" si="7">J46*0.1</f>
        <v>39433.5</v>
      </c>
      <c r="I46" s="5">
        <v>55857.026999999995</v>
      </c>
      <c r="J46" s="5">
        <v>394335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178</v>
      </c>
      <c r="F47" s="5">
        <f t="shared" si="6"/>
        <v>239127.30000000002</v>
      </c>
      <c r="G47" s="5">
        <v>0</v>
      </c>
      <c r="H47" s="5">
        <f t="shared" si="7"/>
        <v>26569.7</v>
      </c>
      <c r="I47" s="5">
        <v>37635.351999999992</v>
      </c>
      <c r="J47" s="5">
        <v>265697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178</v>
      </c>
      <c r="F48" s="5">
        <f t="shared" si="6"/>
        <v>129365.1</v>
      </c>
      <c r="G48" s="5">
        <v>0</v>
      </c>
      <c r="H48" s="5">
        <f t="shared" si="7"/>
        <v>14373.900000000001</v>
      </c>
      <c r="I48" s="5">
        <v>20360.893</v>
      </c>
      <c r="J48" s="5">
        <v>143739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178</v>
      </c>
      <c r="F49" s="5">
        <f t="shared" si="6"/>
        <v>663042.6</v>
      </c>
      <c r="G49" s="5">
        <v>0</v>
      </c>
      <c r="H49" s="5">
        <f t="shared" si="7"/>
        <v>73671.400000000009</v>
      </c>
      <c r="I49" s="5">
        <v>104431.77899999999</v>
      </c>
      <c r="J49" s="5">
        <v>736714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178</v>
      </c>
      <c r="F50" s="5">
        <f t="shared" si="6"/>
        <v>1229899.5</v>
      </c>
      <c r="G50" s="5">
        <v>0</v>
      </c>
      <c r="H50" s="5">
        <f t="shared" si="7"/>
        <v>136655.5</v>
      </c>
      <c r="I50" s="5">
        <v>193569.39300000001</v>
      </c>
      <c r="J50" s="5">
        <v>1366555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178</v>
      </c>
      <c r="F51" s="5">
        <f t="shared" si="6"/>
        <v>439150.5</v>
      </c>
      <c r="G51" s="5">
        <v>0</v>
      </c>
      <c r="H51" s="5">
        <f t="shared" si="7"/>
        <v>48794.5</v>
      </c>
      <c r="I51" s="5">
        <v>69116.924000000014</v>
      </c>
      <c r="J51" s="5">
        <v>487945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178</v>
      </c>
      <c r="F52" s="5">
        <f t="shared" si="6"/>
        <v>605777.4</v>
      </c>
      <c r="G52" s="5">
        <v>0</v>
      </c>
      <c r="H52" s="5">
        <f t="shared" si="7"/>
        <v>67308.600000000006</v>
      </c>
      <c r="I52" s="5">
        <v>95342.360000000015</v>
      </c>
      <c r="J52" s="5">
        <v>673086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178</v>
      </c>
      <c r="F53" s="5">
        <f t="shared" si="6"/>
        <v>134563.5</v>
      </c>
      <c r="G53" s="5">
        <v>0</v>
      </c>
      <c r="H53" s="5">
        <f t="shared" si="7"/>
        <v>14951.5</v>
      </c>
      <c r="I53" s="5">
        <v>21178.675000000003</v>
      </c>
      <c r="J53" s="5">
        <v>149515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178</v>
      </c>
      <c r="F54" s="5">
        <f t="shared" si="6"/>
        <v>929972.57400000002</v>
      </c>
      <c r="G54" s="5">
        <v>0</v>
      </c>
      <c r="H54" s="5">
        <f t="shared" si="7"/>
        <v>103330.28600000001</v>
      </c>
      <c r="I54" s="5">
        <v>146366.696</v>
      </c>
      <c r="J54" s="5">
        <v>1033302.86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178</v>
      </c>
      <c r="F55" s="5">
        <f t="shared" si="6"/>
        <v>536643</v>
      </c>
      <c r="G55" s="5">
        <v>0</v>
      </c>
      <c r="H55" s="5">
        <f t="shared" si="7"/>
        <v>59627</v>
      </c>
      <c r="I55" s="5">
        <v>84460.256999999983</v>
      </c>
      <c r="J55" s="5">
        <v>596270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178</v>
      </c>
      <c r="F56" s="5">
        <f t="shared" si="6"/>
        <v>594633.6</v>
      </c>
      <c r="G56" s="5">
        <v>0</v>
      </c>
      <c r="H56" s="5">
        <f t="shared" si="7"/>
        <v>66070.400000000009</v>
      </c>
      <c r="I56" s="5">
        <v>93588.29700000002</v>
      </c>
      <c r="J56" s="5">
        <v>660704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178</v>
      </c>
      <c r="F57" s="5">
        <f t="shared" si="6"/>
        <v>147419.1</v>
      </c>
      <c r="G57" s="5">
        <v>0</v>
      </c>
      <c r="H57" s="5">
        <f t="shared" si="7"/>
        <v>16379.900000000001</v>
      </c>
      <c r="I57" s="5">
        <v>23202.228000000003</v>
      </c>
      <c r="J57" s="5">
        <v>163799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178</v>
      </c>
      <c r="F58" s="5">
        <f t="shared" si="6"/>
        <v>1344533.4720000001</v>
      </c>
      <c r="G58" s="5">
        <v>0</v>
      </c>
      <c r="H58" s="5">
        <f t="shared" si="7"/>
        <v>149392.60800000001</v>
      </c>
      <c r="I58" s="5">
        <v>211612.22599999997</v>
      </c>
      <c r="J58" s="5">
        <v>1493926.08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178</v>
      </c>
      <c r="F59" s="5">
        <f t="shared" si="6"/>
        <v>804603.6</v>
      </c>
      <c r="G59" s="5">
        <v>0</v>
      </c>
      <c r="H59" s="5">
        <f t="shared" si="7"/>
        <v>89400.400000000009</v>
      </c>
      <c r="I59" s="5">
        <v>126634.16800000001</v>
      </c>
      <c r="J59" s="5">
        <v>894004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178</v>
      </c>
      <c r="F60" s="5">
        <f t="shared" si="6"/>
        <v>255355.2</v>
      </c>
      <c r="G60" s="5">
        <v>0</v>
      </c>
      <c r="H60" s="5">
        <f t="shared" si="7"/>
        <v>28372.800000000003</v>
      </c>
      <c r="I60" s="5">
        <v>40189.496999999996</v>
      </c>
      <c r="J60" s="5">
        <v>283728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178</v>
      </c>
      <c r="F61" s="5">
        <f t="shared" si="6"/>
        <v>109710</v>
      </c>
      <c r="G61" s="5">
        <v>0</v>
      </c>
      <c r="H61" s="5">
        <f t="shared" si="7"/>
        <v>12190</v>
      </c>
      <c r="I61" s="5">
        <v>17266.784</v>
      </c>
      <c r="J61" s="5">
        <v>121900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178</v>
      </c>
      <c r="F62" s="5">
        <f t="shared" si="6"/>
        <v>203031</v>
      </c>
      <c r="G62" s="5">
        <v>0</v>
      </c>
      <c r="H62" s="5">
        <f t="shared" si="7"/>
        <v>22559</v>
      </c>
      <c r="I62" s="5">
        <v>31954.418000000009</v>
      </c>
      <c r="J62" s="5">
        <v>225590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178</v>
      </c>
      <c r="F63" s="5">
        <f t="shared" si="6"/>
        <v>103891.5</v>
      </c>
      <c r="G63" s="5">
        <v>0</v>
      </c>
      <c r="H63" s="5">
        <f t="shared" si="7"/>
        <v>11543.5</v>
      </c>
      <c r="I63" s="5">
        <v>16351.210000000001</v>
      </c>
      <c r="J63" s="5">
        <v>115435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178</v>
      </c>
      <c r="F64" s="5">
        <f t="shared" si="6"/>
        <v>647407.80000000005</v>
      </c>
      <c r="G64" s="5">
        <v>0</v>
      </c>
      <c r="H64" s="5">
        <f t="shared" si="7"/>
        <v>71934.2</v>
      </c>
      <c r="I64" s="5">
        <v>103941.12599999999</v>
      </c>
      <c r="J64" s="5">
        <v>719342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178</v>
      </c>
      <c r="F65" s="5">
        <f t="shared" si="6"/>
        <v>463008.60000000003</v>
      </c>
      <c r="G65" s="5">
        <v>0</v>
      </c>
      <c r="H65" s="5">
        <f t="shared" si="7"/>
        <v>51445.4</v>
      </c>
      <c r="I65" s="5">
        <v>72871.925000000003</v>
      </c>
      <c r="J65" s="5">
        <v>514454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178</v>
      </c>
      <c r="F66" s="5">
        <f t="shared" si="6"/>
        <v>518546.7</v>
      </c>
      <c r="G66" s="5">
        <v>0</v>
      </c>
      <c r="H66" s="5">
        <f t="shared" si="7"/>
        <v>57616.3</v>
      </c>
      <c r="I66" s="5">
        <v>81612.85100000001</v>
      </c>
      <c r="J66" s="5">
        <v>576163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178</v>
      </c>
      <c r="F67" s="5">
        <f t="shared" si="6"/>
        <v>1235416.5</v>
      </c>
      <c r="G67" s="5">
        <v>0</v>
      </c>
      <c r="H67" s="5">
        <f t="shared" si="7"/>
        <v>137268.5</v>
      </c>
      <c r="I67" s="5">
        <v>194462.67599999998</v>
      </c>
      <c r="J67" s="5">
        <v>1372685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178</v>
      </c>
      <c r="F68" s="5">
        <f t="shared" si="6"/>
        <v>643903.20000000007</v>
      </c>
      <c r="G68" s="5">
        <v>0</v>
      </c>
      <c r="H68" s="5">
        <f t="shared" si="7"/>
        <v>71544.800000000003</v>
      </c>
      <c r="I68" s="5">
        <v>101343.64299999997</v>
      </c>
      <c r="J68" s="5">
        <v>715448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178</v>
      </c>
      <c r="F69" s="5">
        <f t="shared" si="6"/>
        <v>346632.3</v>
      </c>
      <c r="G69" s="5">
        <v>0</v>
      </c>
      <c r="H69" s="5">
        <f t="shared" si="7"/>
        <v>38514.700000000004</v>
      </c>
      <c r="I69" s="5">
        <v>54555.568999999989</v>
      </c>
      <c r="J69" s="5">
        <v>385147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178</v>
      </c>
      <c r="F70" s="5">
        <f t="shared" si="6"/>
        <v>284092.2</v>
      </c>
      <c r="G70" s="5">
        <v>0</v>
      </c>
      <c r="H70" s="5">
        <f t="shared" si="7"/>
        <v>31565.800000000003</v>
      </c>
      <c r="I70" s="5">
        <v>44712.598999999995</v>
      </c>
      <c r="J70" s="5">
        <v>315658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178</v>
      </c>
      <c r="F71" s="5">
        <f t="shared" si="6"/>
        <v>375803.10000000003</v>
      </c>
      <c r="G71" s="5">
        <v>0</v>
      </c>
      <c r="H71" s="5">
        <f t="shared" si="7"/>
        <v>41755.9</v>
      </c>
      <c r="I71" s="5">
        <v>59146.586000000003</v>
      </c>
      <c r="J71" s="5">
        <v>417559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178</v>
      </c>
      <c r="F72" s="5">
        <f t="shared" si="6"/>
        <v>494322.3</v>
      </c>
      <c r="G72" s="5">
        <v>0</v>
      </c>
      <c r="H72" s="5">
        <f t="shared" si="7"/>
        <v>54924.700000000004</v>
      </c>
      <c r="I72" s="5">
        <v>77799.926000000007</v>
      </c>
      <c r="J72" s="5">
        <v>549247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178</v>
      </c>
      <c r="F73" s="5">
        <f t="shared" si="6"/>
        <v>347356.8</v>
      </c>
      <c r="G73" s="5">
        <v>0</v>
      </c>
      <c r="H73" s="5">
        <f t="shared" si="7"/>
        <v>38595.200000000004</v>
      </c>
      <c r="I73" s="5">
        <v>54669.26999999999</v>
      </c>
      <c r="J73" s="5">
        <v>385952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178</v>
      </c>
      <c r="F74" s="5">
        <f t="shared" si="6"/>
        <v>284405.40000000002</v>
      </c>
      <c r="G74" s="5">
        <v>0</v>
      </c>
      <c r="H74" s="5">
        <f t="shared" si="7"/>
        <v>31600.600000000002</v>
      </c>
      <c r="I74" s="5">
        <v>44761.433999999987</v>
      </c>
      <c r="J74" s="5">
        <v>316006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178</v>
      </c>
      <c r="F75" s="5">
        <f t="shared" si="6"/>
        <v>219724.2</v>
      </c>
      <c r="G75" s="5">
        <v>0</v>
      </c>
      <c r="H75" s="5">
        <f t="shared" si="7"/>
        <v>24413.800000000003</v>
      </c>
      <c r="I75" s="5">
        <v>34581.873000000007</v>
      </c>
      <c r="J75" s="5">
        <v>244138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178</v>
      </c>
      <c r="F76" s="5">
        <f t="shared" si="6"/>
        <v>403401.60000000003</v>
      </c>
      <c r="G76" s="5">
        <v>0</v>
      </c>
      <c r="H76" s="5">
        <f t="shared" si="7"/>
        <v>44822.400000000001</v>
      </c>
      <c r="I76" s="5">
        <v>63489.671000000002</v>
      </c>
      <c r="J76" s="5">
        <v>448224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178</v>
      </c>
      <c r="F77" s="5">
        <f t="shared" si="6"/>
        <v>185137.2</v>
      </c>
      <c r="G77" s="5">
        <v>0</v>
      </c>
      <c r="H77" s="5">
        <f t="shared" si="7"/>
        <v>20570.800000000003</v>
      </c>
      <c r="I77" s="5">
        <v>29138.088999999996</v>
      </c>
      <c r="J77" s="5">
        <v>205708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178</v>
      </c>
      <c r="F78" s="5">
        <f t="shared" si="6"/>
        <v>3317123.7</v>
      </c>
      <c r="G78" s="5">
        <v>0</v>
      </c>
      <c r="H78" s="5">
        <f t="shared" si="7"/>
        <v>368569.30000000005</v>
      </c>
      <c r="I78" s="5">
        <v>522072.41699999984</v>
      </c>
      <c r="J78" s="5">
        <v>3685693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178</v>
      </c>
      <c r="F79" s="5">
        <f>J79*0.8</f>
        <v>822575.20000000007</v>
      </c>
      <c r="G79" s="5">
        <v>0</v>
      </c>
      <c r="H79" s="5">
        <f>J79*0.2</f>
        <v>205643.80000000002</v>
      </c>
      <c r="I79" s="5">
        <v>150374.356</v>
      </c>
      <c r="J79" s="5">
        <v>1028219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142855595.57399991</v>
      </c>
      <c r="G80" s="7">
        <f>SUM(G2:G79)</f>
        <v>1207282.818</v>
      </c>
      <c r="H80" s="7">
        <f>SUM(H2:H79)</f>
        <v>31269805.707999986</v>
      </c>
      <c r="I80" s="6">
        <f>SUM(I2:I79)</f>
        <v>25041710.805999991</v>
      </c>
      <c r="J80" s="6">
        <f>SUM(J2:J79)</f>
        <v>175332684.10000002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5235793.6000000006</v>
      </c>
      <c r="G2" s="5">
        <v>0</v>
      </c>
      <c r="H2" s="5">
        <f>J2*0.2</f>
        <v>1308948.4000000001</v>
      </c>
      <c r="I2" s="5">
        <v>937679.20199999947</v>
      </c>
      <c r="J2" s="5">
        <v>6544742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179</v>
      </c>
      <c r="F3" s="5">
        <f t="shared" ref="F3:F21" si="0">J3*0.8</f>
        <v>991760</v>
      </c>
      <c r="G3" s="5">
        <v>0</v>
      </c>
      <c r="H3" s="5">
        <f t="shared" ref="H3:H21" si="1">J3*0.2</f>
        <v>247940</v>
      </c>
      <c r="I3" s="5">
        <v>180124.48</v>
      </c>
      <c r="J3" s="5">
        <v>1239700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179</v>
      </c>
      <c r="F4" s="5">
        <f t="shared" si="0"/>
        <v>2274400.8000000003</v>
      </c>
      <c r="G4" s="5">
        <v>0</v>
      </c>
      <c r="H4" s="5">
        <f t="shared" si="1"/>
        <v>568600.20000000007</v>
      </c>
      <c r="I4" s="5">
        <v>409993.99599999998</v>
      </c>
      <c r="J4" s="5">
        <v>2843001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179</v>
      </c>
      <c r="F5" s="5">
        <f t="shared" si="0"/>
        <v>2078323.5920000002</v>
      </c>
      <c r="G5" s="5">
        <v>0</v>
      </c>
      <c r="H5" s="5">
        <f t="shared" si="1"/>
        <v>519580.89800000004</v>
      </c>
      <c r="I5" s="5">
        <v>375238.96600000007</v>
      </c>
      <c r="J5" s="5">
        <v>2597904.4900000002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179</v>
      </c>
      <c r="F6" s="5">
        <f t="shared" si="0"/>
        <v>1864700.8</v>
      </c>
      <c r="G6" s="5">
        <v>0</v>
      </c>
      <c r="H6" s="5">
        <f t="shared" si="1"/>
        <v>466175.2</v>
      </c>
      <c r="I6" s="5">
        <v>336624.11900000001</v>
      </c>
      <c r="J6" s="5">
        <v>2330876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179</v>
      </c>
      <c r="F7" s="5">
        <f t="shared" si="0"/>
        <v>4634514.4000000004</v>
      </c>
      <c r="G7" s="5">
        <v>0</v>
      </c>
      <c r="H7" s="5">
        <f t="shared" si="1"/>
        <v>1158628.6000000001</v>
      </c>
      <c r="I7" s="5">
        <v>826710.54700000014</v>
      </c>
      <c r="J7" s="5">
        <v>5793143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179</v>
      </c>
      <c r="F8" s="5">
        <f t="shared" si="0"/>
        <v>1330089.568</v>
      </c>
      <c r="G8" s="5">
        <v>0</v>
      </c>
      <c r="H8" s="5">
        <f t="shared" si="1"/>
        <v>332522.39199999999</v>
      </c>
      <c r="I8" s="5">
        <v>240819.99899999998</v>
      </c>
      <c r="J8" s="5">
        <v>1662611.96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179</v>
      </c>
      <c r="F9" s="5">
        <f t="shared" si="0"/>
        <v>1243071.2</v>
      </c>
      <c r="G9" s="5">
        <v>0</v>
      </c>
      <c r="H9" s="5">
        <f t="shared" si="1"/>
        <v>310767.8</v>
      </c>
      <c r="I9" s="5">
        <v>223054.261</v>
      </c>
      <c r="J9" s="5">
        <v>1553839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179</v>
      </c>
      <c r="F10" s="5">
        <f t="shared" si="0"/>
        <v>1890504.8</v>
      </c>
      <c r="G10" s="5">
        <v>0</v>
      </c>
      <c r="H10" s="5">
        <f t="shared" si="1"/>
        <v>472626.2</v>
      </c>
      <c r="I10" s="5">
        <v>340595.99899999978</v>
      </c>
      <c r="J10" s="5">
        <v>2363131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179</v>
      </c>
      <c r="F11" s="5">
        <f t="shared" si="0"/>
        <v>1657093.6</v>
      </c>
      <c r="G11" s="5">
        <v>0</v>
      </c>
      <c r="H11" s="5">
        <f t="shared" si="1"/>
        <v>414273.4</v>
      </c>
      <c r="I11" s="5">
        <v>297582.19699999993</v>
      </c>
      <c r="J11" s="5">
        <v>2071367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179</v>
      </c>
      <c r="F12" s="5">
        <f t="shared" si="0"/>
        <v>3787855.84</v>
      </c>
      <c r="G12" s="5">
        <v>0</v>
      </c>
      <c r="H12" s="5">
        <f t="shared" si="1"/>
        <v>946963.96</v>
      </c>
      <c r="I12" s="5">
        <v>672831.8879999998</v>
      </c>
      <c r="J12" s="5">
        <v>4734819.8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179</v>
      </c>
      <c r="F13" s="5">
        <f t="shared" si="0"/>
        <v>2914780.8000000003</v>
      </c>
      <c r="G13" s="5">
        <v>0</v>
      </c>
      <c r="H13" s="5">
        <f t="shared" si="1"/>
        <v>728695.20000000007</v>
      </c>
      <c r="I13" s="5">
        <v>518188.31200000003</v>
      </c>
      <c r="J13" s="5">
        <v>3643476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179</v>
      </c>
      <c r="F14" s="5">
        <f t="shared" si="0"/>
        <v>6589420.1359999999</v>
      </c>
      <c r="G14" s="5">
        <v>0</v>
      </c>
      <c r="H14" s="5">
        <f t="shared" si="1"/>
        <v>1647355.034</v>
      </c>
      <c r="I14" s="5">
        <v>1170822.5889999999</v>
      </c>
      <c r="J14" s="5">
        <v>8236775.1699999999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179</v>
      </c>
      <c r="F15" s="5">
        <f t="shared" si="0"/>
        <v>1124345.6000000001</v>
      </c>
      <c r="G15" s="5">
        <v>0</v>
      </c>
      <c r="H15" s="5">
        <f t="shared" si="1"/>
        <v>281086.40000000002</v>
      </c>
      <c r="I15" s="5">
        <v>200205.94600000005</v>
      </c>
      <c r="J15" s="5">
        <v>1405432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179</v>
      </c>
      <c r="F16" s="5">
        <f t="shared" si="0"/>
        <v>1352347.2000000002</v>
      </c>
      <c r="G16" s="5">
        <v>0</v>
      </c>
      <c r="H16" s="5">
        <f t="shared" si="1"/>
        <v>338086.80000000005</v>
      </c>
      <c r="I16" s="5">
        <v>243704.22999999995</v>
      </c>
      <c r="J16" s="5">
        <v>1690434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179</v>
      </c>
      <c r="F17" s="5">
        <f t="shared" si="0"/>
        <v>4201374.4000000004</v>
      </c>
      <c r="G17" s="5">
        <v>0</v>
      </c>
      <c r="H17" s="5">
        <f t="shared" si="1"/>
        <v>1050343.6000000001</v>
      </c>
      <c r="I17" s="5">
        <v>748096.69199999957</v>
      </c>
      <c r="J17" s="5">
        <v>5251718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179</v>
      </c>
      <c r="F18" s="5">
        <f t="shared" si="0"/>
        <v>1644180.2240000002</v>
      </c>
      <c r="G18" s="5">
        <v>0</v>
      </c>
      <c r="H18" s="5">
        <f t="shared" si="1"/>
        <v>411045.05600000004</v>
      </c>
      <c r="I18" s="5">
        <v>294885.57599999994</v>
      </c>
      <c r="J18" s="5">
        <v>2055225.28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179</v>
      </c>
      <c r="F19" s="5">
        <f t="shared" si="0"/>
        <v>2804541.0720000002</v>
      </c>
      <c r="G19" s="5">
        <v>0</v>
      </c>
      <c r="H19" s="5">
        <f t="shared" si="1"/>
        <v>701135.26800000004</v>
      </c>
      <c r="I19" s="5">
        <v>503069.64300000033</v>
      </c>
      <c r="J19" s="5">
        <v>3505676.34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179</v>
      </c>
      <c r="F20" s="5">
        <f t="shared" si="0"/>
        <v>1214636.8</v>
      </c>
      <c r="G20" s="5">
        <v>0</v>
      </c>
      <c r="H20" s="5">
        <f t="shared" si="1"/>
        <v>303659.2</v>
      </c>
      <c r="I20" s="5">
        <v>219326.68399999992</v>
      </c>
      <c r="J20" s="5">
        <v>1518296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179</v>
      </c>
      <c r="F21" s="5">
        <f t="shared" si="0"/>
        <v>1353372</v>
      </c>
      <c r="G21" s="5">
        <v>0</v>
      </c>
      <c r="H21" s="5">
        <f t="shared" si="1"/>
        <v>338343</v>
      </c>
      <c r="I21" s="5">
        <v>240291.21699999998</v>
      </c>
      <c r="J21" s="5">
        <v>1691715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179</v>
      </c>
      <c r="F22" s="5">
        <f>J22*0.8</f>
        <v>1180214.8640000001</v>
      </c>
      <c r="G22" s="5">
        <f>J22*0.2</f>
        <v>295053.71600000001</v>
      </c>
      <c r="H22" s="5">
        <v>0</v>
      </c>
      <c r="I22" s="5">
        <v>209094.94200000007</v>
      </c>
      <c r="J22" s="5">
        <v>1475268.58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179</v>
      </c>
      <c r="F23" s="5">
        <f t="shared" ref="F23:F39" si="2">J23*0.8</f>
        <v>2843778.6160000004</v>
      </c>
      <c r="G23" s="5">
        <v>0</v>
      </c>
      <c r="H23" s="5">
        <f t="shared" ref="H23:H39" si="3">J23*0.2</f>
        <v>710944.6540000001</v>
      </c>
      <c r="I23" s="5">
        <v>503853.21200000012</v>
      </c>
      <c r="J23" s="5">
        <v>3554723.27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179</v>
      </c>
      <c r="F24" s="5">
        <f t="shared" si="2"/>
        <v>2082147.2000000002</v>
      </c>
      <c r="G24" s="5">
        <v>0</v>
      </c>
      <c r="H24" s="5">
        <f t="shared" si="3"/>
        <v>520536.80000000005</v>
      </c>
      <c r="I24" s="5">
        <v>373238.80599999992</v>
      </c>
      <c r="J24" s="5">
        <v>2602684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179</v>
      </c>
      <c r="F25" s="5">
        <f t="shared" si="2"/>
        <v>1947276.8</v>
      </c>
      <c r="G25" s="5">
        <v>0</v>
      </c>
      <c r="H25" s="5">
        <f t="shared" si="3"/>
        <v>486819.2</v>
      </c>
      <c r="I25" s="5">
        <v>347538.64199999964</v>
      </c>
      <c r="J25" s="5">
        <v>2434096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179</v>
      </c>
      <c r="F26" s="5">
        <f t="shared" si="2"/>
        <v>6448725.6000000006</v>
      </c>
      <c r="G26" s="5">
        <v>0</v>
      </c>
      <c r="H26" s="5">
        <f t="shared" si="3"/>
        <v>1612181.4000000001</v>
      </c>
      <c r="I26" s="5">
        <v>1150303.308</v>
      </c>
      <c r="J26" s="5">
        <v>8060907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179</v>
      </c>
      <c r="F27" s="5">
        <f t="shared" si="2"/>
        <v>2284806.3680000002</v>
      </c>
      <c r="G27" s="5">
        <v>0</v>
      </c>
      <c r="H27" s="5">
        <f t="shared" si="3"/>
        <v>571201.59200000006</v>
      </c>
      <c r="I27" s="5">
        <v>410990.56800000014</v>
      </c>
      <c r="J27" s="5">
        <v>2856007.96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179</v>
      </c>
      <c r="F28" s="5">
        <f t="shared" si="2"/>
        <v>3952287.2</v>
      </c>
      <c r="G28" s="5">
        <v>0</v>
      </c>
      <c r="H28" s="5">
        <f t="shared" si="3"/>
        <v>988071.8</v>
      </c>
      <c r="I28" s="5">
        <v>709987.00699999998</v>
      </c>
      <c r="J28" s="5">
        <v>4940359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179</v>
      </c>
      <c r="F29" s="5">
        <f t="shared" si="2"/>
        <v>2487985.0240000007</v>
      </c>
      <c r="G29" s="5">
        <v>0</v>
      </c>
      <c r="H29" s="5">
        <f t="shared" si="3"/>
        <v>621996.25600000017</v>
      </c>
      <c r="I29" s="5">
        <v>447741.28900000028</v>
      </c>
      <c r="J29" s="5">
        <v>3109981.2800000007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179</v>
      </c>
      <c r="F30" s="5">
        <f t="shared" si="2"/>
        <v>9087519.2640000004</v>
      </c>
      <c r="G30" s="5">
        <v>0</v>
      </c>
      <c r="H30" s="5">
        <f t="shared" si="3"/>
        <v>2271879.8160000001</v>
      </c>
      <c r="I30" s="5">
        <v>1609040.3839999991</v>
      </c>
      <c r="J30" s="5">
        <v>11359399.08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179</v>
      </c>
      <c r="F31" s="5">
        <f t="shared" si="2"/>
        <v>2822314.4000000004</v>
      </c>
      <c r="G31" s="5">
        <v>0</v>
      </c>
      <c r="H31" s="5">
        <f t="shared" si="3"/>
        <v>705578.60000000009</v>
      </c>
      <c r="I31" s="5">
        <v>502051.56100000051</v>
      </c>
      <c r="J31" s="5">
        <v>3527893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179</v>
      </c>
      <c r="F32" s="5">
        <f t="shared" si="2"/>
        <v>833481.60000000009</v>
      </c>
      <c r="G32" s="5">
        <v>0</v>
      </c>
      <c r="H32" s="5">
        <f t="shared" si="3"/>
        <v>208370.40000000002</v>
      </c>
      <c r="I32" s="5">
        <v>150628.82400000002</v>
      </c>
      <c r="J32" s="5">
        <v>1041852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179</v>
      </c>
      <c r="F33" s="5">
        <f t="shared" si="2"/>
        <v>877403.20000000007</v>
      </c>
      <c r="G33" s="5">
        <v>0</v>
      </c>
      <c r="H33" s="5">
        <f t="shared" si="3"/>
        <v>219350.80000000002</v>
      </c>
      <c r="I33" s="5">
        <v>159426.15799999991</v>
      </c>
      <c r="J33" s="5">
        <v>1096754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179</v>
      </c>
      <c r="F34" s="5">
        <f t="shared" si="2"/>
        <v>1227236</v>
      </c>
      <c r="G34" s="5">
        <v>0</v>
      </c>
      <c r="H34" s="5">
        <f t="shared" si="3"/>
        <v>306809</v>
      </c>
      <c r="I34" s="5">
        <v>222281.28599999999</v>
      </c>
      <c r="J34" s="5">
        <v>1534045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179</v>
      </c>
      <c r="F35" s="5">
        <f t="shared" si="2"/>
        <v>664799.20000000007</v>
      </c>
      <c r="G35" s="5">
        <v>0</v>
      </c>
      <c r="H35" s="5">
        <f t="shared" si="3"/>
        <v>166199.80000000002</v>
      </c>
      <c r="I35" s="5">
        <v>119856.58799999996</v>
      </c>
      <c r="J35" s="5">
        <v>830999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179</v>
      </c>
      <c r="F36" s="5">
        <f t="shared" si="2"/>
        <v>13008999.792000001</v>
      </c>
      <c r="G36" s="5">
        <v>0</v>
      </c>
      <c r="H36" s="5">
        <f t="shared" si="3"/>
        <v>3252249.9480000003</v>
      </c>
      <c r="I36" s="5">
        <v>2303832.6859999984</v>
      </c>
      <c r="J36" s="5">
        <v>16261249.74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179</v>
      </c>
      <c r="F37" s="5">
        <f t="shared" si="2"/>
        <v>1166946.32</v>
      </c>
      <c r="G37" s="5">
        <v>0</v>
      </c>
      <c r="H37" s="5">
        <f t="shared" si="3"/>
        <v>291736.58</v>
      </c>
      <c r="I37" s="5">
        <v>207403.35099999991</v>
      </c>
      <c r="J37" s="5">
        <v>1458682.9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179</v>
      </c>
      <c r="F38" s="5">
        <f t="shared" si="2"/>
        <v>1735871.2000000002</v>
      </c>
      <c r="G38" s="5">
        <v>0</v>
      </c>
      <c r="H38" s="5">
        <f t="shared" si="3"/>
        <v>433967.80000000005</v>
      </c>
      <c r="I38" s="5">
        <v>311427.77299999993</v>
      </c>
      <c r="J38" s="5">
        <v>2169839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179</v>
      </c>
      <c r="F39" s="5">
        <f t="shared" si="2"/>
        <v>8465478.4000000004</v>
      </c>
      <c r="G39" s="5">
        <v>0</v>
      </c>
      <c r="H39" s="5">
        <f t="shared" si="3"/>
        <v>2116369.6</v>
      </c>
      <c r="I39" s="5">
        <v>1499372.8739999975</v>
      </c>
      <c r="J39" s="5">
        <v>10581848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179</v>
      </c>
      <c r="F40" s="5">
        <f>J40*0.8</f>
        <v>3899244.5840000007</v>
      </c>
      <c r="G40" s="5">
        <f>J40*0.2</f>
        <v>974811.14600000018</v>
      </c>
      <c r="H40" s="5">
        <v>0</v>
      </c>
      <c r="I40" s="5">
        <v>690436.13300000026</v>
      </c>
      <c r="J40" s="5">
        <v>4874055.7300000004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179</v>
      </c>
      <c r="F41" s="5">
        <f>J41*0.9</f>
        <v>518969.7</v>
      </c>
      <c r="G41" s="5">
        <v>0</v>
      </c>
      <c r="H41" s="5">
        <f>J41*0.1</f>
        <v>57663.3</v>
      </c>
      <c r="I41" s="5">
        <v>81679.210999999981</v>
      </c>
      <c r="J41" s="5">
        <v>576633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179</v>
      </c>
      <c r="F42" s="5">
        <f t="shared" ref="F42:F44" si="4">J42*0.9</f>
        <v>664165.80000000005</v>
      </c>
      <c r="G42" s="5">
        <v>0</v>
      </c>
      <c r="H42" s="5">
        <f t="shared" ref="H42:H44" si="5">J42*0.1</f>
        <v>73796.2</v>
      </c>
      <c r="I42" s="5">
        <v>104530.921</v>
      </c>
      <c r="J42" s="5">
        <v>737962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179</v>
      </c>
      <c r="F43" s="5">
        <f t="shared" si="4"/>
        <v>322059.60000000003</v>
      </c>
      <c r="G43" s="5">
        <v>0</v>
      </c>
      <c r="H43" s="5">
        <f t="shared" si="5"/>
        <v>35784.400000000001</v>
      </c>
      <c r="I43" s="5">
        <v>50688.702999999994</v>
      </c>
      <c r="J43" s="5">
        <v>357844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179</v>
      </c>
      <c r="F44" s="5">
        <f t="shared" si="4"/>
        <v>3583368.9</v>
      </c>
      <c r="G44" s="5">
        <v>0</v>
      </c>
      <c r="H44" s="5">
        <f t="shared" si="5"/>
        <v>398152.10000000003</v>
      </c>
      <c r="I44" s="5">
        <v>564006.83400000003</v>
      </c>
      <c r="J44" s="5">
        <v>3981521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179</v>
      </c>
      <c r="F45" s="5">
        <f>J45*0.8</f>
        <v>10287826.4</v>
      </c>
      <c r="G45" s="5">
        <v>0</v>
      </c>
      <c r="H45" s="5">
        <f>J45*0.2</f>
        <v>2571956.6</v>
      </c>
      <c r="I45" s="5">
        <v>1879800.7990000001</v>
      </c>
      <c r="J45" s="5">
        <v>12859783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179</v>
      </c>
      <c r="F46" s="5">
        <f t="shared" ref="F46:F78" si="6">J46*0.9</f>
        <v>361968.3</v>
      </c>
      <c r="G46" s="5">
        <v>0</v>
      </c>
      <c r="H46" s="5">
        <f t="shared" ref="H46:H78" si="7">J46*0.1</f>
        <v>40218.700000000004</v>
      </c>
      <c r="I46" s="5">
        <v>56969.344999999994</v>
      </c>
      <c r="J46" s="5">
        <v>402187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179</v>
      </c>
      <c r="F47" s="5">
        <f t="shared" si="6"/>
        <v>255728.7</v>
      </c>
      <c r="G47" s="5">
        <v>0</v>
      </c>
      <c r="H47" s="5">
        <f t="shared" si="7"/>
        <v>28414.300000000003</v>
      </c>
      <c r="I47" s="5">
        <v>40247.95199999999</v>
      </c>
      <c r="J47" s="5">
        <v>284143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179</v>
      </c>
      <c r="F48" s="5">
        <f t="shared" si="6"/>
        <v>124743.6</v>
      </c>
      <c r="G48" s="5">
        <v>0</v>
      </c>
      <c r="H48" s="5">
        <f t="shared" si="7"/>
        <v>13860.400000000001</v>
      </c>
      <c r="I48" s="5">
        <v>19632.802</v>
      </c>
      <c r="J48" s="5">
        <v>138604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179</v>
      </c>
      <c r="F49" s="5">
        <f t="shared" si="6"/>
        <v>698547.6</v>
      </c>
      <c r="G49" s="5">
        <v>0</v>
      </c>
      <c r="H49" s="5">
        <f t="shared" si="7"/>
        <v>77616.400000000009</v>
      </c>
      <c r="I49" s="5">
        <v>110030.47900000002</v>
      </c>
      <c r="J49" s="5">
        <v>776164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179</v>
      </c>
      <c r="F50" s="5">
        <f t="shared" si="6"/>
        <v>1269291.6000000001</v>
      </c>
      <c r="G50" s="5">
        <v>0</v>
      </c>
      <c r="H50" s="5">
        <f t="shared" si="7"/>
        <v>141032.4</v>
      </c>
      <c r="I50" s="5">
        <v>199770.60600000003</v>
      </c>
      <c r="J50" s="5">
        <v>1410324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179</v>
      </c>
      <c r="F51" s="5">
        <f t="shared" si="6"/>
        <v>442991.7</v>
      </c>
      <c r="G51" s="5">
        <v>0</v>
      </c>
      <c r="H51" s="5">
        <f t="shared" si="7"/>
        <v>49221.3</v>
      </c>
      <c r="I51" s="5">
        <v>69721.237000000008</v>
      </c>
      <c r="J51" s="5">
        <v>492213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179</v>
      </c>
      <c r="F52" s="5">
        <f t="shared" si="6"/>
        <v>590353.20000000007</v>
      </c>
      <c r="G52" s="5">
        <v>0</v>
      </c>
      <c r="H52" s="5">
        <f t="shared" si="7"/>
        <v>65594.8</v>
      </c>
      <c r="I52" s="5">
        <v>92914.018999999957</v>
      </c>
      <c r="J52" s="5">
        <v>655948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179</v>
      </c>
      <c r="F53" s="5">
        <f t="shared" si="6"/>
        <v>142773.30000000002</v>
      </c>
      <c r="G53" s="5">
        <v>0</v>
      </c>
      <c r="H53" s="5">
        <f t="shared" si="7"/>
        <v>15863.7</v>
      </c>
      <c r="I53" s="5">
        <v>22470.588999999996</v>
      </c>
      <c r="J53" s="5">
        <v>158637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179</v>
      </c>
      <c r="F54" s="5">
        <f t="shared" si="6"/>
        <v>953254.73699999996</v>
      </c>
      <c r="G54" s="5">
        <v>0</v>
      </c>
      <c r="H54" s="5">
        <f t="shared" si="7"/>
        <v>105917.193</v>
      </c>
      <c r="I54" s="5">
        <v>150030.11899999998</v>
      </c>
      <c r="J54" s="5">
        <v>1059171.93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179</v>
      </c>
      <c r="F55" s="5">
        <f t="shared" si="6"/>
        <v>695871</v>
      </c>
      <c r="G55" s="5">
        <v>0</v>
      </c>
      <c r="H55" s="5">
        <f t="shared" si="7"/>
        <v>77319</v>
      </c>
      <c r="I55" s="5">
        <v>110120.39700000001</v>
      </c>
      <c r="J55" s="5">
        <v>773190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179</v>
      </c>
      <c r="F56" s="5">
        <f t="shared" si="6"/>
        <v>642458.70000000007</v>
      </c>
      <c r="G56" s="5">
        <v>0</v>
      </c>
      <c r="H56" s="5">
        <f t="shared" si="7"/>
        <v>71384.3</v>
      </c>
      <c r="I56" s="5">
        <v>101114.03600000002</v>
      </c>
      <c r="J56" s="5">
        <v>713843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179</v>
      </c>
      <c r="F57" s="5">
        <f t="shared" si="6"/>
        <v>153636.30000000002</v>
      </c>
      <c r="G57" s="5">
        <v>0</v>
      </c>
      <c r="H57" s="5">
        <f t="shared" si="7"/>
        <v>17070.7</v>
      </c>
      <c r="I57" s="5">
        <v>24179.918999999998</v>
      </c>
      <c r="J57" s="5">
        <v>170707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179</v>
      </c>
      <c r="F58" s="5">
        <f t="shared" si="6"/>
        <v>1500850.4669999999</v>
      </c>
      <c r="G58" s="5">
        <v>0</v>
      </c>
      <c r="H58" s="5">
        <f t="shared" si="7"/>
        <v>166761.163</v>
      </c>
      <c r="I58" s="5">
        <v>236214.87399999989</v>
      </c>
      <c r="J58" s="5">
        <v>1667611.63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179</v>
      </c>
      <c r="F59" s="5">
        <f t="shared" si="6"/>
        <v>878610.6</v>
      </c>
      <c r="G59" s="5">
        <v>0</v>
      </c>
      <c r="H59" s="5">
        <f t="shared" si="7"/>
        <v>97623.400000000009</v>
      </c>
      <c r="I59" s="5">
        <v>138281.43400000004</v>
      </c>
      <c r="J59" s="5">
        <v>976234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179</v>
      </c>
      <c r="F60" s="5">
        <f t="shared" si="6"/>
        <v>278177.40000000002</v>
      </c>
      <c r="G60" s="5">
        <v>0</v>
      </c>
      <c r="H60" s="5">
        <f t="shared" si="7"/>
        <v>30908.600000000002</v>
      </c>
      <c r="I60" s="5">
        <v>43781.776999999995</v>
      </c>
      <c r="J60" s="5">
        <v>309086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179</v>
      </c>
      <c r="F61" s="5">
        <f t="shared" si="6"/>
        <v>121300.2</v>
      </c>
      <c r="G61" s="5">
        <v>0</v>
      </c>
      <c r="H61" s="5">
        <f t="shared" si="7"/>
        <v>13477.800000000001</v>
      </c>
      <c r="I61" s="5">
        <v>19091.105</v>
      </c>
      <c r="J61" s="5">
        <v>134778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179</v>
      </c>
      <c r="F62" s="5">
        <f t="shared" si="6"/>
        <v>229840.2</v>
      </c>
      <c r="G62" s="5">
        <v>0</v>
      </c>
      <c r="H62" s="5">
        <f t="shared" si="7"/>
        <v>25537.800000000003</v>
      </c>
      <c r="I62" s="5">
        <v>36173.942999999999</v>
      </c>
      <c r="J62" s="5">
        <v>255378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179</v>
      </c>
      <c r="F63" s="5">
        <f t="shared" si="6"/>
        <v>104476.5</v>
      </c>
      <c r="G63" s="5">
        <v>0</v>
      </c>
      <c r="H63" s="5">
        <f t="shared" si="7"/>
        <v>11608.5</v>
      </c>
      <c r="I63" s="5">
        <v>16443.210999999999</v>
      </c>
      <c r="J63" s="5">
        <v>116085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179</v>
      </c>
      <c r="F64" s="5">
        <f t="shared" si="6"/>
        <v>472372.2</v>
      </c>
      <c r="G64" s="5">
        <v>0</v>
      </c>
      <c r="H64" s="5">
        <f t="shared" si="7"/>
        <v>52485.8</v>
      </c>
      <c r="I64" s="5">
        <v>74345.051000000007</v>
      </c>
      <c r="J64" s="5">
        <v>524858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179</v>
      </c>
      <c r="F65" s="5">
        <f t="shared" si="6"/>
        <v>517054.5</v>
      </c>
      <c r="G65" s="5">
        <v>0</v>
      </c>
      <c r="H65" s="5">
        <f t="shared" si="7"/>
        <v>57450.5</v>
      </c>
      <c r="I65" s="5">
        <v>81377.175999999992</v>
      </c>
      <c r="J65" s="5">
        <v>574505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179</v>
      </c>
      <c r="F66" s="5">
        <f t="shared" si="6"/>
        <v>566933.4</v>
      </c>
      <c r="G66" s="5">
        <v>0</v>
      </c>
      <c r="H66" s="5">
        <f t="shared" si="7"/>
        <v>62992.600000000006</v>
      </c>
      <c r="I66" s="5">
        <v>89228.611000000019</v>
      </c>
      <c r="J66" s="5">
        <v>629926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179</v>
      </c>
      <c r="F67" s="5">
        <f t="shared" si="6"/>
        <v>1351909.8</v>
      </c>
      <c r="G67" s="5">
        <v>0</v>
      </c>
      <c r="H67" s="5">
        <f t="shared" si="7"/>
        <v>150212.20000000001</v>
      </c>
      <c r="I67" s="5">
        <v>212801.29</v>
      </c>
      <c r="J67" s="5">
        <v>1502122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179</v>
      </c>
      <c r="F68" s="5">
        <f t="shared" si="6"/>
        <v>771527.70000000007</v>
      </c>
      <c r="G68" s="5">
        <v>0</v>
      </c>
      <c r="H68" s="5">
        <f t="shared" si="7"/>
        <v>85725.3</v>
      </c>
      <c r="I68" s="5">
        <v>121428.925</v>
      </c>
      <c r="J68" s="5">
        <v>857253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179</v>
      </c>
      <c r="F69" s="5">
        <f t="shared" si="6"/>
        <v>342972.9</v>
      </c>
      <c r="G69" s="5">
        <v>0</v>
      </c>
      <c r="H69" s="5">
        <f t="shared" si="7"/>
        <v>38108.1</v>
      </c>
      <c r="I69" s="5">
        <v>53979.510999999999</v>
      </c>
      <c r="J69" s="5">
        <v>381081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179</v>
      </c>
      <c r="F70" s="5">
        <f t="shared" si="6"/>
        <v>348732.9</v>
      </c>
      <c r="G70" s="5">
        <v>0</v>
      </c>
      <c r="H70" s="5">
        <f t="shared" si="7"/>
        <v>38748.1</v>
      </c>
      <c r="I70" s="5">
        <v>54886.09</v>
      </c>
      <c r="J70" s="5">
        <v>387481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179</v>
      </c>
      <c r="F71" s="5">
        <f t="shared" si="6"/>
        <v>417969</v>
      </c>
      <c r="G71" s="5">
        <v>0</v>
      </c>
      <c r="H71" s="5">
        <f t="shared" si="7"/>
        <v>46441</v>
      </c>
      <c r="I71" s="5">
        <v>65783.170000000013</v>
      </c>
      <c r="J71" s="5">
        <v>464410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179</v>
      </c>
      <c r="F72" s="5">
        <f t="shared" si="6"/>
        <v>531450.9</v>
      </c>
      <c r="G72" s="5">
        <v>0</v>
      </c>
      <c r="H72" s="5">
        <f t="shared" si="7"/>
        <v>59050.100000000006</v>
      </c>
      <c r="I72" s="5">
        <v>83643.362999999998</v>
      </c>
      <c r="J72" s="5">
        <v>590501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179</v>
      </c>
      <c r="F73" s="5">
        <f t="shared" si="6"/>
        <v>368648.10000000003</v>
      </c>
      <c r="G73" s="5">
        <v>0</v>
      </c>
      <c r="H73" s="5">
        <f t="shared" si="7"/>
        <v>40960.9</v>
      </c>
      <c r="I73" s="5">
        <v>58020.833000000013</v>
      </c>
      <c r="J73" s="5">
        <v>409609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179</v>
      </c>
      <c r="F74" s="5">
        <f t="shared" si="6"/>
        <v>323262.90000000002</v>
      </c>
      <c r="G74" s="5">
        <v>0</v>
      </c>
      <c r="H74" s="5">
        <f t="shared" si="7"/>
        <v>35918.1</v>
      </c>
      <c r="I74" s="5">
        <v>50877.715999999986</v>
      </c>
      <c r="J74" s="5">
        <v>359181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179</v>
      </c>
      <c r="F75" s="5">
        <f t="shared" si="6"/>
        <v>217413.9</v>
      </c>
      <c r="G75" s="5">
        <v>0</v>
      </c>
      <c r="H75" s="5">
        <f t="shared" si="7"/>
        <v>24157.100000000002</v>
      </c>
      <c r="I75" s="5">
        <v>34217.821000000011</v>
      </c>
      <c r="J75" s="5">
        <v>241571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179</v>
      </c>
      <c r="F76" s="5">
        <f t="shared" si="6"/>
        <v>422495.10000000003</v>
      </c>
      <c r="G76" s="5">
        <v>0</v>
      </c>
      <c r="H76" s="5">
        <f t="shared" si="7"/>
        <v>46943.9</v>
      </c>
      <c r="I76" s="5">
        <v>66495.815999999992</v>
      </c>
      <c r="J76" s="5">
        <v>469439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179</v>
      </c>
      <c r="F77" s="5">
        <f t="shared" si="6"/>
        <v>147711.6</v>
      </c>
      <c r="G77" s="5">
        <v>0</v>
      </c>
      <c r="H77" s="5">
        <f t="shared" si="7"/>
        <v>16412.400000000001</v>
      </c>
      <c r="I77" s="5">
        <v>23247.968000000001</v>
      </c>
      <c r="J77" s="5">
        <v>164124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179</v>
      </c>
      <c r="F78" s="5">
        <f t="shared" si="6"/>
        <v>3591531</v>
      </c>
      <c r="G78" s="5">
        <v>0</v>
      </c>
      <c r="H78" s="5">
        <f t="shared" si="7"/>
        <v>399059</v>
      </c>
      <c r="I78" s="5">
        <v>565261.07299999997</v>
      </c>
      <c r="J78" s="5">
        <v>3990590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179</v>
      </c>
      <c r="F79" s="5">
        <f>J79*0.8</f>
        <v>876531.20000000007</v>
      </c>
      <c r="G79" s="5">
        <v>0</v>
      </c>
      <c r="H79" s="5">
        <f>J79*0.2</f>
        <v>219132.80000000002</v>
      </c>
      <c r="I79" s="5">
        <v>160231.81500000003</v>
      </c>
      <c r="J79" s="5">
        <v>1095664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7">
        <f>SUM(F2:F79)</f>
        <v>153293403.66799995</v>
      </c>
      <c r="G80" s="7">
        <f>SUM(G2:G79)</f>
        <v>1269864.8620000002</v>
      </c>
      <c r="H80" s="7">
        <f>SUM(H2:H79)</f>
        <v>33591621.610000007</v>
      </c>
      <c r="I80" s="6">
        <f>SUM(I2:I79)</f>
        <v>26872072.475999989</v>
      </c>
      <c r="J80" s="6">
        <f>SUM(J2:J79)</f>
        <v>188154890.13999999</v>
      </c>
    </row>
  </sheetData>
  <autoFilter ref="A1:J1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2026-06-17T08:12:33Z</dcterms:modified>
</cp:coreProperties>
</file>